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phc-sea-fs01\Common\10 - Fish Data Serv Br\02 - Data Services\06 - Data Reporting\2022\06 - TSD\For Review\"/>
    </mc:Choice>
  </mc:AlternateContent>
  <xr:revisionPtr revIDLastSave="0" documentId="8_{9BD4B209-00D1-4FCB-81D8-5541C8996253}" xr6:coauthVersionLast="47" xr6:coauthVersionMax="47" xr10:uidLastSave="{00000000-0000-0000-0000-000000000000}"/>
  <workbookProtection workbookAlgorithmName="SHA-512" workbookHashValue="SQseQhdRNm6PSCKVY2EHW2ky44njkZqENdm8jGjI7+keNJHGPim6WISl7LrjZ9Zpj08DrFhCTs1w9eaHa/+91g==" workbookSaltValue="wKWCPe7Po3OIEcCMr3cyrg==" workbookSpinCount="100000" lockStructure="1"/>
  <bookViews>
    <workbookView xWindow="29865" yWindow="360" windowWidth="24825" windowHeight="14565" xr2:uid="{00000000-000D-0000-FFFF-FFFF00000000}"/>
  </bookViews>
  <sheets>
    <sheet name="total.bycatch.wt Net t" sheetId="4" r:id="rId1"/>
    <sheet name="U26 Net t" sheetId="5" r:id="rId2"/>
    <sheet name="O26 Net t" sheetId="6" r:id="rId3"/>
    <sheet name="total.bycatch.wt" sheetId="1" r:id="rId4"/>
    <sheet name="U26" sheetId="2" r:id="rId5"/>
    <sheet name="O26" sheetId="3" r:id="rId6"/>
  </sheets>
  <definedNames>
    <definedName name="_xlnm._FilterDatabase" localSheetId="5" hidden="1">'O26'!$A$1:$K$50</definedName>
    <definedName name="_xlnm._FilterDatabase" localSheetId="3" hidden="1">'total.bycatch.wt'!$A$1:$K$50</definedName>
    <definedName name="_xlnm._FilterDatabase" localSheetId="4" hidden="1">'U26'!$A$1:$K$50</definedName>
    <definedName name="_xlnm.Print_Titles" localSheetId="5">'O26'!$1:$1</definedName>
    <definedName name="_xlnm.Print_Titles" localSheetId="2">'O26 Net t'!$1:$1</definedName>
    <definedName name="_xlnm.Print_Titles" localSheetId="3">'total.bycatch.wt'!$1:$1</definedName>
    <definedName name="_xlnm.Print_Titles" localSheetId="0">'total.bycatch.wt Net t'!$1:$1</definedName>
    <definedName name="_xlnm.Print_Titles" localSheetId="4">'U26'!$1:$1</definedName>
    <definedName name="_xlnm.Print_Titles" localSheetId="1">'U26 Net 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7" i="6" l="1"/>
  <c r="C37" i="6"/>
  <c r="D37" i="6"/>
  <c r="E37" i="6"/>
  <c r="F37" i="6"/>
  <c r="G37" i="6"/>
  <c r="B38" i="6"/>
  <c r="C38" i="6"/>
  <c r="D38" i="6"/>
  <c r="E38" i="6"/>
  <c r="F38" i="6"/>
  <c r="G38" i="6"/>
  <c r="B39" i="6"/>
  <c r="C39" i="6"/>
  <c r="D39" i="6"/>
  <c r="E39" i="6"/>
  <c r="F39" i="6"/>
  <c r="G39" i="6"/>
  <c r="B40" i="6"/>
  <c r="C40" i="6"/>
  <c r="D40" i="6"/>
  <c r="E40" i="6"/>
  <c r="F40" i="6"/>
  <c r="G40" i="6"/>
  <c r="B41" i="6"/>
  <c r="C41" i="6"/>
  <c r="D41" i="6"/>
  <c r="E41" i="6"/>
  <c r="F41" i="6"/>
  <c r="G41" i="6"/>
  <c r="B42" i="6"/>
  <c r="C42" i="6"/>
  <c r="D42" i="6"/>
  <c r="E42" i="6"/>
  <c r="F42" i="6"/>
  <c r="G42" i="6"/>
  <c r="B43" i="6"/>
  <c r="C43" i="6"/>
  <c r="D43" i="6"/>
  <c r="E43" i="6"/>
  <c r="F43" i="6"/>
  <c r="G43" i="6"/>
  <c r="B44" i="6"/>
  <c r="C44" i="6"/>
  <c r="D44" i="6"/>
  <c r="E44" i="6"/>
  <c r="F44" i="6"/>
  <c r="G44" i="6"/>
  <c r="B45" i="6"/>
  <c r="C45" i="6"/>
  <c r="D45" i="6"/>
  <c r="E45" i="6"/>
  <c r="F45" i="6"/>
  <c r="G45" i="6"/>
  <c r="B46" i="6"/>
  <c r="C46" i="6"/>
  <c r="D46" i="6"/>
  <c r="E46" i="6"/>
  <c r="F46" i="6"/>
  <c r="G46" i="6"/>
  <c r="B47" i="6"/>
  <c r="C47" i="6"/>
  <c r="D47" i="6"/>
  <c r="E47" i="6"/>
  <c r="F47" i="6"/>
  <c r="G47" i="6"/>
  <c r="B48" i="6"/>
  <c r="C48" i="6"/>
  <c r="D48" i="6"/>
  <c r="E48" i="6"/>
  <c r="F48" i="6"/>
  <c r="G48" i="6"/>
  <c r="B49" i="6"/>
  <c r="C49" i="6"/>
  <c r="D49" i="6"/>
  <c r="E49" i="6"/>
  <c r="F49" i="6"/>
  <c r="G49" i="6"/>
  <c r="B50" i="6"/>
  <c r="C50" i="6"/>
  <c r="D50" i="6"/>
  <c r="E50" i="6"/>
  <c r="F50" i="6"/>
  <c r="G50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C2" i="6"/>
  <c r="D2" i="6"/>
  <c r="E2" i="6"/>
  <c r="F2" i="6"/>
  <c r="H2" i="6"/>
  <c r="I2" i="6"/>
  <c r="J2" i="6"/>
  <c r="K2" i="6"/>
  <c r="C3" i="6"/>
  <c r="D3" i="6"/>
  <c r="E3" i="6"/>
  <c r="F3" i="6"/>
  <c r="H3" i="6"/>
  <c r="I3" i="6"/>
  <c r="J3" i="6"/>
  <c r="K3" i="6"/>
  <c r="C4" i="6"/>
  <c r="D4" i="6"/>
  <c r="E4" i="6"/>
  <c r="F4" i="6"/>
  <c r="H4" i="6"/>
  <c r="I4" i="6"/>
  <c r="J4" i="6"/>
  <c r="K4" i="6"/>
  <c r="C5" i="6"/>
  <c r="D5" i="6"/>
  <c r="E5" i="6"/>
  <c r="F5" i="6"/>
  <c r="H5" i="6"/>
  <c r="I5" i="6"/>
  <c r="J5" i="6"/>
  <c r="K5" i="6"/>
  <c r="C6" i="6"/>
  <c r="D6" i="6"/>
  <c r="E6" i="6"/>
  <c r="F6" i="6"/>
  <c r="H6" i="6"/>
  <c r="I6" i="6"/>
  <c r="J6" i="6"/>
  <c r="K6" i="6"/>
  <c r="C7" i="6"/>
  <c r="D7" i="6"/>
  <c r="E7" i="6"/>
  <c r="F7" i="6"/>
  <c r="H7" i="6"/>
  <c r="I7" i="6"/>
  <c r="J7" i="6"/>
  <c r="K7" i="6"/>
  <c r="C8" i="6"/>
  <c r="D8" i="6"/>
  <c r="E8" i="6"/>
  <c r="F8" i="6"/>
  <c r="H8" i="6"/>
  <c r="I8" i="6"/>
  <c r="J8" i="6"/>
  <c r="K8" i="6"/>
  <c r="C9" i="6"/>
  <c r="D9" i="6"/>
  <c r="E9" i="6"/>
  <c r="F9" i="6"/>
  <c r="H9" i="6"/>
  <c r="I9" i="6"/>
  <c r="J9" i="6"/>
  <c r="K9" i="6"/>
  <c r="C10" i="6"/>
  <c r="D10" i="6"/>
  <c r="E10" i="6"/>
  <c r="F10" i="6"/>
  <c r="H10" i="6"/>
  <c r="I10" i="6"/>
  <c r="J10" i="6"/>
  <c r="K10" i="6"/>
  <c r="C11" i="6"/>
  <c r="D11" i="6"/>
  <c r="E11" i="6"/>
  <c r="F11" i="6"/>
  <c r="H11" i="6"/>
  <c r="I11" i="6"/>
  <c r="J11" i="6"/>
  <c r="K11" i="6"/>
  <c r="C12" i="6"/>
  <c r="D12" i="6"/>
  <c r="E12" i="6"/>
  <c r="F12" i="6"/>
  <c r="H12" i="6"/>
  <c r="I12" i="6"/>
  <c r="J12" i="6"/>
  <c r="K12" i="6"/>
  <c r="C13" i="6"/>
  <c r="D13" i="6"/>
  <c r="E13" i="6"/>
  <c r="F13" i="6"/>
  <c r="H13" i="6"/>
  <c r="I13" i="6"/>
  <c r="J13" i="6"/>
  <c r="K13" i="6"/>
  <c r="C14" i="6"/>
  <c r="D14" i="6"/>
  <c r="E14" i="6"/>
  <c r="F14" i="6"/>
  <c r="H14" i="6"/>
  <c r="I14" i="6"/>
  <c r="J14" i="6"/>
  <c r="K14" i="6"/>
  <c r="C15" i="6"/>
  <c r="D15" i="6"/>
  <c r="E15" i="6"/>
  <c r="F15" i="6"/>
  <c r="H15" i="6"/>
  <c r="I15" i="6"/>
  <c r="J15" i="6"/>
  <c r="K15" i="6"/>
  <c r="C16" i="6"/>
  <c r="D16" i="6"/>
  <c r="E16" i="6"/>
  <c r="F16" i="6"/>
  <c r="H16" i="6"/>
  <c r="I16" i="6"/>
  <c r="J16" i="6"/>
  <c r="K16" i="6"/>
  <c r="C17" i="6"/>
  <c r="D17" i="6"/>
  <c r="E17" i="6"/>
  <c r="F17" i="6"/>
  <c r="H17" i="6"/>
  <c r="I17" i="6"/>
  <c r="J17" i="6"/>
  <c r="K17" i="6"/>
  <c r="C18" i="6"/>
  <c r="D18" i="6"/>
  <c r="E18" i="6"/>
  <c r="F18" i="6"/>
  <c r="H18" i="6"/>
  <c r="I18" i="6"/>
  <c r="J18" i="6"/>
  <c r="K18" i="6"/>
  <c r="C19" i="6"/>
  <c r="D19" i="6"/>
  <c r="E19" i="6"/>
  <c r="F19" i="6"/>
  <c r="H19" i="6"/>
  <c r="I19" i="6"/>
  <c r="J19" i="6"/>
  <c r="K19" i="6"/>
  <c r="C20" i="6"/>
  <c r="D20" i="6"/>
  <c r="E20" i="6"/>
  <c r="F20" i="6"/>
  <c r="H20" i="6"/>
  <c r="I20" i="6"/>
  <c r="J20" i="6"/>
  <c r="K20" i="6"/>
  <c r="C21" i="6"/>
  <c r="D21" i="6"/>
  <c r="E21" i="6"/>
  <c r="F21" i="6"/>
  <c r="H21" i="6"/>
  <c r="I21" i="6"/>
  <c r="J21" i="6"/>
  <c r="K21" i="6"/>
  <c r="C22" i="6"/>
  <c r="D22" i="6"/>
  <c r="E22" i="6"/>
  <c r="F22" i="6"/>
  <c r="H22" i="6"/>
  <c r="I22" i="6"/>
  <c r="J22" i="6"/>
  <c r="K22" i="6"/>
  <c r="C23" i="6"/>
  <c r="D23" i="6"/>
  <c r="E23" i="6"/>
  <c r="F23" i="6"/>
  <c r="H23" i="6"/>
  <c r="I23" i="6"/>
  <c r="J23" i="6"/>
  <c r="K23" i="6"/>
  <c r="C24" i="6"/>
  <c r="D24" i="6"/>
  <c r="E24" i="6"/>
  <c r="F24" i="6"/>
  <c r="H24" i="6"/>
  <c r="I24" i="6"/>
  <c r="J24" i="6"/>
  <c r="K24" i="6"/>
  <c r="C25" i="6"/>
  <c r="D25" i="6"/>
  <c r="E25" i="6"/>
  <c r="F25" i="6"/>
  <c r="H25" i="6"/>
  <c r="I25" i="6"/>
  <c r="J25" i="6"/>
  <c r="K25" i="6"/>
  <c r="C26" i="6"/>
  <c r="D26" i="6"/>
  <c r="E26" i="6"/>
  <c r="F26" i="6"/>
  <c r="H26" i="6"/>
  <c r="I26" i="6"/>
  <c r="J26" i="6"/>
  <c r="K26" i="6"/>
  <c r="C27" i="6"/>
  <c r="D27" i="6"/>
  <c r="E27" i="6"/>
  <c r="F27" i="6"/>
  <c r="H27" i="6"/>
  <c r="I27" i="6"/>
  <c r="J27" i="6"/>
  <c r="K27" i="6"/>
  <c r="C28" i="6"/>
  <c r="D28" i="6"/>
  <c r="E28" i="6"/>
  <c r="F28" i="6"/>
  <c r="H28" i="6"/>
  <c r="I28" i="6"/>
  <c r="J28" i="6"/>
  <c r="K28" i="6"/>
  <c r="C29" i="6"/>
  <c r="D29" i="6"/>
  <c r="E29" i="6"/>
  <c r="F29" i="6"/>
  <c r="H29" i="6"/>
  <c r="I29" i="6"/>
  <c r="J29" i="6"/>
  <c r="K29" i="6"/>
  <c r="C30" i="6"/>
  <c r="D30" i="6"/>
  <c r="E30" i="6"/>
  <c r="F30" i="6"/>
  <c r="H30" i="6"/>
  <c r="I30" i="6"/>
  <c r="J30" i="6"/>
  <c r="K30" i="6"/>
  <c r="C31" i="6"/>
  <c r="D31" i="6"/>
  <c r="E31" i="6"/>
  <c r="F31" i="6"/>
  <c r="H31" i="6"/>
  <c r="I31" i="6"/>
  <c r="J31" i="6"/>
  <c r="K31" i="6"/>
  <c r="C32" i="6"/>
  <c r="D32" i="6"/>
  <c r="E32" i="6"/>
  <c r="F32" i="6"/>
  <c r="H32" i="6"/>
  <c r="I32" i="6"/>
  <c r="J32" i="6"/>
  <c r="K32" i="6"/>
  <c r="C33" i="6"/>
  <c r="D33" i="6"/>
  <c r="E33" i="6"/>
  <c r="F33" i="6"/>
  <c r="H33" i="6"/>
  <c r="I33" i="6"/>
  <c r="J33" i="6"/>
  <c r="K33" i="6"/>
  <c r="C34" i="6"/>
  <c r="D34" i="6"/>
  <c r="E34" i="6"/>
  <c r="F34" i="6"/>
  <c r="H34" i="6"/>
  <c r="I34" i="6"/>
  <c r="J34" i="6"/>
  <c r="K34" i="6"/>
  <c r="C35" i="6"/>
  <c r="D35" i="6"/>
  <c r="E35" i="6"/>
  <c r="F35" i="6"/>
  <c r="G35" i="6"/>
  <c r="K35" i="6"/>
  <c r="C36" i="6"/>
  <c r="D36" i="6"/>
  <c r="E36" i="6"/>
  <c r="F36" i="6"/>
  <c r="G36" i="6"/>
  <c r="K36" i="6"/>
  <c r="K37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2" i="6"/>
  <c r="K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C2" i="5"/>
  <c r="D2" i="5"/>
  <c r="E2" i="5"/>
  <c r="F2" i="5"/>
  <c r="H2" i="5"/>
  <c r="I2" i="5"/>
  <c r="J2" i="5"/>
  <c r="C3" i="5"/>
  <c r="D3" i="5"/>
  <c r="E3" i="5"/>
  <c r="F3" i="5"/>
  <c r="H3" i="5"/>
  <c r="I3" i="5"/>
  <c r="J3" i="5"/>
  <c r="C4" i="5"/>
  <c r="D4" i="5"/>
  <c r="E4" i="5"/>
  <c r="F4" i="5"/>
  <c r="H4" i="5"/>
  <c r="I4" i="5"/>
  <c r="J4" i="5"/>
  <c r="C5" i="5"/>
  <c r="D5" i="5"/>
  <c r="E5" i="5"/>
  <c r="F5" i="5"/>
  <c r="H5" i="5"/>
  <c r="I5" i="5"/>
  <c r="J5" i="5"/>
  <c r="C6" i="5"/>
  <c r="D6" i="5"/>
  <c r="E6" i="5"/>
  <c r="F6" i="5"/>
  <c r="H6" i="5"/>
  <c r="I6" i="5"/>
  <c r="J6" i="5"/>
  <c r="C7" i="5"/>
  <c r="D7" i="5"/>
  <c r="E7" i="5"/>
  <c r="F7" i="5"/>
  <c r="H7" i="5"/>
  <c r="I7" i="5"/>
  <c r="J7" i="5"/>
  <c r="C8" i="5"/>
  <c r="D8" i="5"/>
  <c r="E8" i="5"/>
  <c r="F8" i="5"/>
  <c r="H8" i="5"/>
  <c r="I8" i="5"/>
  <c r="J8" i="5"/>
  <c r="C9" i="5"/>
  <c r="D9" i="5"/>
  <c r="E9" i="5"/>
  <c r="F9" i="5"/>
  <c r="H9" i="5"/>
  <c r="I9" i="5"/>
  <c r="J9" i="5"/>
  <c r="C10" i="5"/>
  <c r="D10" i="5"/>
  <c r="E10" i="5"/>
  <c r="F10" i="5"/>
  <c r="H10" i="5"/>
  <c r="I10" i="5"/>
  <c r="J10" i="5"/>
  <c r="C11" i="5"/>
  <c r="D11" i="5"/>
  <c r="E11" i="5"/>
  <c r="F11" i="5"/>
  <c r="H11" i="5"/>
  <c r="I11" i="5"/>
  <c r="J11" i="5"/>
  <c r="C12" i="5"/>
  <c r="D12" i="5"/>
  <c r="E12" i="5"/>
  <c r="F12" i="5"/>
  <c r="H12" i="5"/>
  <c r="I12" i="5"/>
  <c r="J12" i="5"/>
  <c r="C13" i="5"/>
  <c r="D13" i="5"/>
  <c r="E13" i="5"/>
  <c r="F13" i="5"/>
  <c r="H13" i="5"/>
  <c r="I13" i="5"/>
  <c r="J13" i="5"/>
  <c r="C14" i="5"/>
  <c r="D14" i="5"/>
  <c r="E14" i="5"/>
  <c r="F14" i="5"/>
  <c r="H14" i="5"/>
  <c r="I14" i="5"/>
  <c r="J14" i="5"/>
  <c r="C15" i="5"/>
  <c r="D15" i="5"/>
  <c r="E15" i="5"/>
  <c r="F15" i="5"/>
  <c r="H15" i="5"/>
  <c r="I15" i="5"/>
  <c r="J15" i="5"/>
  <c r="C16" i="5"/>
  <c r="D16" i="5"/>
  <c r="E16" i="5"/>
  <c r="F16" i="5"/>
  <c r="H16" i="5"/>
  <c r="I16" i="5"/>
  <c r="J16" i="5"/>
  <c r="C17" i="5"/>
  <c r="D17" i="5"/>
  <c r="E17" i="5"/>
  <c r="F17" i="5"/>
  <c r="H17" i="5"/>
  <c r="I17" i="5"/>
  <c r="J17" i="5"/>
  <c r="C18" i="5"/>
  <c r="D18" i="5"/>
  <c r="E18" i="5"/>
  <c r="F18" i="5"/>
  <c r="H18" i="5"/>
  <c r="I18" i="5"/>
  <c r="J18" i="5"/>
  <c r="C19" i="5"/>
  <c r="D19" i="5"/>
  <c r="E19" i="5"/>
  <c r="F19" i="5"/>
  <c r="H19" i="5"/>
  <c r="I19" i="5"/>
  <c r="J19" i="5"/>
  <c r="C20" i="5"/>
  <c r="D20" i="5"/>
  <c r="E20" i="5"/>
  <c r="F20" i="5"/>
  <c r="H20" i="5"/>
  <c r="I20" i="5"/>
  <c r="J20" i="5"/>
  <c r="C21" i="5"/>
  <c r="D21" i="5"/>
  <c r="E21" i="5"/>
  <c r="F21" i="5"/>
  <c r="H21" i="5"/>
  <c r="I21" i="5"/>
  <c r="J21" i="5"/>
  <c r="C22" i="5"/>
  <c r="D22" i="5"/>
  <c r="E22" i="5"/>
  <c r="F22" i="5"/>
  <c r="H22" i="5"/>
  <c r="I22" i="5"/>
  <c r="J22" i="5"/>
  <c r="C23" i="5"/>
  <c r="D23" i="5"/>
  <c r="E23" i="5"/>
  <c r="F23" i="5"/>
  <c r="H23" i="5"/>
  <c r="I23" i="5"/>
  <c r="J23" i="5"/>
  <c r="C24" i="5"/>
  <c r="D24" i="5"/>
  <c r="E24" i="5"/>
  <c r="F24" i="5"/>
  <c r="H24" i="5"/>
  <c r="I24" i="5"/>
  <c r="J24" i="5"/>
  <c r="C25" i="5"/>
  <c r="D25" i="5"/>
  <c r="E25" i="5"/>
  <c r="F25" i="5"/>
  <c r="H25" i="5"/>
  <c r="I25" i="5"/>
  <c r="J25" i="5"/>
  <c r="C26" i="5"/>
  <c r="D26" i="5"/>
  <c r="E26" i="5"/>
  <c r="F26" i="5"/>
  <c r="H26" i="5"/>
  <c r="I26" i="5"/>
  <c r="J26" i="5"/>
  <c r="C27" i="5"/>
  <c r="D27" i="5"/>
  <c r="E27" i="5"/>
  <c r="F27" i="5"/>
  <c r="H27" i="5"/>
  <c r="I27" i="5"/>
  <c r="J27" i="5"/>
  <c r="C28" i="5"/>
  <c r="D28" i="5"/>
  <c r="E28" i="5"/>
  <c r="F28" i="5"/>
  <c r="H28" i="5"/>
  <c r="I28" i="5"/>
  <c r="J28" i="5"/>
  <c r="C29" i="5"/>
  <c r="D29" i="5"/>
  <c r="E29" i="5"/>
  <c r="F29" i="5"/>
  <c r="H29" i="5"/>
  <c r="I29" i="5"/>
  <c r="J29" i="5"/>
  <c r="C30" i="5"/>
  <c r="D30" i="5"/>
  <c r="E30" i="5"/>
  <c r="F30" i="5"/>
  <c r="H30" i="5"/>
  <c r="I30" i="5"/>
  <c r="J30" i="5"/>
  <c r="C31" i="5"/>
  <c r="D31" i="5"/>
  <c r="E31" i="5"/>
  <c r="F31" i="5"/>
  <c r="H31" i="5"/>
  <c r="I31" i="5"/>
  <c r="J31" i="5"/>
  <c r="C32" i="5"/>
  <c r="D32" i="5"/>
  <c r="E32" i="5"/>
  <c r="F32" i="5"/>
  <c r="H32" i="5"/>
  <c r="I32" i="5"/>
  <c r="J32" i="5"/>
  <c r="C33" i="5"/>
  <c r="D33" i="5"/>
  <c r="E33" i="5"/>
  <c r="F33" i="5"/>
  <c r="H33" i="5"/>
  <c r="I33" i="5"/>
  <c r="J33" i="5"/>
  <c r="C34" i="5"/>
  <c r="D34" i="5"/>
  <c r="E34" i="5"/>
  <c r="F34" i="5"/>
  <c r="H34" i="5"/>
  <c r="I34" i="5"/>
  <c r="J34" i="5"/>
  <c r="C35" i="5"/>
  <c r="D35" i="5"/>
  <c r="E35" i="5"/>
  <c r="F35" i="5"/>
  <c r="G35" i="5"/>
  <c r="C36" i="5"/>
  <c r="D36" i="5"/>
  <c r="E36" i="5"/>
  <c r="F36" i="5"/>
  <c r="G36" i="5"/>
  <c r="C37" i="5"/>
  <c r="D37" i="5"/>
  <c r="E37" i="5"/>
  <c r="F37" i="5"/>
  <c r="G37" i="5"/>
  <c r="C38" i="5"/>
  <c r="D38" i="5"/>
  <c r="E38" i="5"/>
  <c r="F38" i="5"/>
  <c r="G38" i="5"/>
  <c r="C39" i="5"/>
  <c r="D39" i="5"/>
  <c r="E39" i="5"/>
  <c r="F39" i="5"/>
  <c r="G39" i="5"/>
  <c r="C40" i="5"/>
  <c r="D40" i="5"/>
  <c r="E40" i="5"/>
  <c r="F40" i="5"/>
  <c r="G40" i="5"/>
  <c r="C41" i="5"/>
  <c r="D41" i="5"/>
  <c r="E41" i="5"/>
  <c r="F41" i="5"/>
  <c r="G41" i="5"/>
  <c r="C42" i="5"/>
  <c r="D42" i="5"/>
  <c r="E42" i="5"/>
  <c r="F42" i="5"/>
  <c r="G42" i="5"/>
  <c r="C43" i="5"/>
  <c r="D43" i="5"/>
  <c r="E43" i="5"/>
  <c r="F43" i="5"/>
  <c r="G43" i="5"/>
  <c r="C44" i="5"/>
  <c r="D44" i="5"/>
  <c r="E44" i="5"/>
  <c r="F44" i="5"/>
  <c r="G44" i="5"/>
  <c r="C45" i="5"/>
  <c r="D45" i="5"/>
  <c r="E45" i="5"/>
  <c r="F45" i="5"/>
  <c r="G45" i="5"/>
  <c r="C46" i="5"/>
  <c r="D46" i="5"/>
  <c r="E46" i="5"/>
  <c r="F46" i="5"/>
  <c r="G46" i="5"/>
  <c r="C47" i="5"/>
  <c r="D47" i="5"/>
  <c r="E47" i="5"/>
  <c r="F47" i="5"/>
  <c r="G47" i="5"/>
  <c r="C48" i="5"/>
  <c r="D48" i="5"/>
  <c r="E48" i="5"/>
  <c r="F48" i="5"/>
  <c r="G48" i="5"/>
  <c r="C49" i="5"/>
  <c r="D49" i="5"/>
  <c r="E49" i="5"/>
  <c r="F49" i="5"/>
  <c r="G49" i="5"/>
  <c r="C50" i="5"/>
  <c r="D50" i="5"/>
  <c r="E50" i="5"/>
  <c r="F50" i="5"/>
  <c r="G50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2" i="5"/>
  <c r="I27" i="4"/>
  <c r="J27" i="4"/>
  <c r="K27" i="4"/>
  <c r="I28" i="4"/>
  <c r="J28" i="4"/>
  <c r="K28" i="4"/>
  <c r="I29" i="4"/>
  <c r="J29" i="4"/>
  <c r="K29" i="4"/>
  <c r="I30" i="4"/>
  <c r="J30" i="4"/>
  <c r="K30" i="4"/>
  <c r="I31" i="4"/>
  <c r="J31" i="4"/>
  <c r="K31" i="4"/>
  <c r="I32" i="4"/>
  <c r="J32" i="4"/>
  <c r="K32" i="4"/>
  <c r="I33" i="4"/>
  <c r="J33" i="4"/>
  <c r="K33" i="4"/>
  <c r="I34" i="4"/>
  <c r="J34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  <c r="K4" i="4"/>
  <c r="J4" i="4"/>
  <c r="I4" i="4"/>
  <c r="K3" i="4"/>
  <c r="J3" i="4"/>
  <c r="I3" i="4"/>
  <c r="J2" i="4"/>
  <c r="K2" i="4"/>
  <c r="I2" i="4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35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2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2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2" i="4"/>
  <c r="C50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" i="4"/>
  <c r="B39" i="4"/>
  <c r="B40" i="4"/>
  <c r="B41" i="4"/>
  <c r="B42" i="4"/>
  <c r="B43" i="4"/>
  <c r="B44" i="4"/>
  <c r="B45" i="4"/>
  <c r="B46" i="4"/>
  <c r="B47" i="4"/>
  <c r="B48" i="4"/>
  <c r="B49" i="4"/>
  <c r="B50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2" i="4"/>
</calcChain>
</file>

<file path=xl/sharedStrings.xml><?xml version="1.0" encoding="utf-8"?>
<sst xmlns="http://schemas.openxmlformats.org/spreadsheetml/2006/main" count="546" uniqueCount="12">
  <si>
    <t>2A</t>
  </si>
  <si>
    <t>2B</t>
  </si>
  <si>
    <t>2C</t>
  </si>
  <si>
    <t>3A</t>
  </si>
  <si>
    <t>3B</t>
  </si>
  <si>
    <t>4A</t>
  </si>
  <si>
    <t>4B</t>
  </si>
  <si>
    <t>4CDE</t>
  </si>
  <si>
    <t>Total</t>
  </si>
  <si>
    <t>NA</t>
  </si>
  <si>
    <t>Year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</si>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</sst>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.5"/>
      <color theme="1"/>
      <name val="Arial"/>
      <family val="2"/>
    </font>
    <font>
      <sz val="10.5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 applyBorder="1"/>
    <xf numFmtId="0" fontId="16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Border="1"/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164" fontId="22" fillId="0" borderId="0" xfId="0" applyNumberFormat="1" applyFont="1" applyAlignment="1">
      <alignment horizontal="right" vertical="center"/>
    </xf>
    <xf numFmtId="164" fontId="22" fillId="0" borderId="0" xfId="0" applyNumberFormat="1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4C43E-BE1C-498A-9808-DA9B0EF088E6}">
  <dimension ref="A1:M51"/>
  <sheetViews>
    <sheetView showGridLines="0" showRowColHeaders="0" tabSelected="1" showRuler="0" view="pageLayout" zoomScaleNormal="100" workbookViewId="0"/>
  </sheetViews>
  <sheetFormatPr defaultColWidth="9.140625" defaultRowHeight="15" x14ac:dyDescent="0.25"/>
  <cols>
    <col min="1" max="1" width="6.85546875" style="20" customWidth="1"/>
    <col min="2" max="11" width="6.85546875" style="21" customWidth="1"/>
    <col min="12" max="16384" width="9.140625" style="17"/>
  </cols>
  <sheetData>
    <row r="1" spans="1:13" s="16" customFormat="1" x14ac:dyDescent="0.25">
      <c r="A1" s="12" t="s">
        <v>10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>
        <v>4</v>
      </c>
      <c r="H1" s="13" t="s">
        <v>5</v>
      </c>
      <c r="I1" s="13" t="s">
        <v>6</v>
      </c>
      <c r="J1" s="13" t="s">
        <v>7</v>
      </c>
      <c r="K1" s="13" t="s">
        <v>8</v>
      </c>
      <c r="L1" s="15"/>
      <c r="M1" s="15"/>
    </row>
    <row r="2" spans="1:13" x14ac:dyDescent="0.25">
      <c r="A2" s="14">
        <v>2022</v>
      </c>
      <c r="B2" s="22">
        <f>'total.bycatch.wt'!B2/2.204623</f>
        <v>4.8080782972871092E-2</v>
      </c>
      <c r="C2" s="22">
        <f>'total.bycatch.wt'!C2/2.204623</f>
        <v>0.1419743874576288</v>
      </c>
      <c r="D2" s="22">
        <f>'total.bycatch.wt'!D2/2.204623</f>
        <v>1.9504468564466575E-2</v>
      </c>
      <c r="E2" s="22">
        <f>'total.bycatch.wt'!E2/2.204623</f>
        <v>0.20955963899496646</v>
      </c>
      <c r="F2" s="22">
        <f>'total.bycatch.wt'!F2/2.204623</f>
        <v>0.12473788035414672</v>
      </c>
      <c r="G2" s="22" t="s">
        <v>11</v>
      </c>
      <c r="H2" s="22">
        <f>'total.bycatch.wt'!H2/2.204623</f>
        <v>0.16737555582065503</v>
      </c>
      <c r="I2" s="22">
        <f>'total.bycatch.wt'!I2/2.204623</f>
        <v>4.1276898589917635E-2</v>
      </c>
      <c r="J2" s="22">
        <f>'total.bycatch.wt'!J2/2.204623</f>
        <v>1.2813982254562344</v>
      </c>
      <c r="K2" s="22">
        <f>'total.bycatch.wt'!K2/2.204623</f>
        <v>2.0334542459186897</v>
      </c>
    </row>
    <row r="3" spans="1:13" x14ac:dyDescent="0.25">
      <c r="A3" s="14">
        <v>2021</v>
      </c>
      <c r="B3" s="22">
        <f>'total.bycatch.wt'!B3/2.204623</f>
        <v>3.5833791083554875E-2</v>
      </c>
      <c r="C3" s="22">
        <f>'total.bycatch.wt'!C3/2.204623</f>
        <v>0.12065554972437464</v>
      </c>
      <c r="D3" s="22">
        <f>'total.bycatch.wt'!D3/2.204623</f>
        <v>2.7215537531813827E-2</v>
      </c>
      <c r="E3" s="22">
        <f>'total.bycatch.wt'!E3/2.204623</f>
        <v>0.19232313189148437</v>
      </c>
      <c r="F3" s="22">
        <f>'total.bycatch.wt'!F3/2.204623</f>
        <v>0.1750866247880023</v>
      </c>
      <c r="G3" s="22" t="s">
        <v>11</v>
      </c>
      <c r="H3" s="22">
        <f>'total.bycatch.wt'!H3/2.204623</f>
        <v>0.15059264100936984</v>
      </c>
      <c r="I3" s="22">
        <f>'total.bycatch.wt'!I3/2.204623</f>
        <v>6.7131659245140765E-2</v>
      </c>
      <c r="J3" s="22">
        <f>'total.bycatch.wt'!J3/2.204623</f>
        <v>0.9743162436389351</v>
      </c>
      <c r="K3" s="22">
        <f>'total.bycatch.wt'!K3/2.204623</f>
        <v>1.7431551789126756</v>
      </c>
    </row>
    <row r="4" spans="1:13" x14ac:dyDescent="0.25">
      <c r="A4" s="14">
        <v>2020</v>
      </c>
      <c r="B4" s="22">
        <f>'total.bycatch.wt'!B4/2.204623</f>
        <v>2.177243002545106E-2</v>
      </c>
      <c r="C4" s="22">
        <f>'total.bycatch.wt'!C4/2.204623</f>
        <v>0.10069748886771115</v>
      </c>
      <c r="D4" s="22">
        <f>'total.bycatch.wt'!D4/2.204623</f>
        <v>2.313320690204175E-2</v>
      </c>
      <c r="E4" s="22">
        <f>'total.bycatch.wt'!E4/2.204623</f>
        <v>0.44361326176856536</v>
      </c>
      <c r="F4" s="22">
        <f>'total.bycatch.wt'!F4/2.204623</f>
        <v>0.19821983169004403</v>
      </c>
      <c r="G4" s="22" t="s">
        <v>11</v>
      </c>
      <c r="H4" s="22">
        <f>'total.bycatch.wt'!H4/2.204623</f>
        <v>0.12791302639952498</v>
      </c>
      <c r="I4" s="22">
        <f>'total.bycatch.wt'!I4/2.204623</f>
        <v>4.4905636927492817E-2</v>
      </c>
      <c r="J4" s="22">
        <f>'total.bycatch.wt'!J4/2.204623</f>
        <v>1.1099403390058074</v>
      </c>
      <c r="K4" s="22">
        <f>'total.bycatch.wt'!K4/2.204623</f>
        <v>2.0701952215866384</v>
      </c>
    </row>
    <row r="5" spans="1:13" x14ac:dyDescent="0.25">
      <c r="A5" s="14">
        <v>2019</v>
      </c>
      <c r="B5" s="22">
        <f>'total.bycatch.wt'!B5/2.204623</f>
        <v>4.7173598388477296E-2</v>
      </c>
      <c r="C5" s="22">
        <f>'total.bycatch.wt'!C5/2.204623</f>
        <v>0.11113011158823979</v>
      </c>
      <c r="D5" s="22">
        <f>'total.bycatch.wt'!D5/2.204623</f>
        <v>4.1276898589917635E-2</v>
      </c>
      <c r="E5" s="22">
        <f>'total.bycatch.wt'!E5/2.204623</f>
        <v>0.74706650524828955</v>
      </c>
      <c r="F5" s="22">
        <f>'total.bycatch.wt'!F5/2.204623</f>
        <v>0.21772430025451062</v>
      </c>
      <c r="G5" s="22" t="s">
        <v>11</v>
      </c>
      <c r="H5" s="22">
        <f>'total.bycatch.wt'!H5/2.204623</f>
        <v>0.15694293310012639</v>
      </c>
      <c r="I5" s="22">
        <f>'total.bycatch.wt'!I5/2.204623</f>
        <v>6.9399620706125251E-2</v>
      </c>
      <c r="J5" s="22">
        <f>'total.bycatch.wt'!J5/2.204623</f>
        <v>1.5866658381047463</v>
      </c>
      <c r="K5" s="22">
        <f>'total.bycatch.wt'!K5/2.204623</f>
        <v>2.9773798059804326</v>
      </c>
    </row>
    <row r="6" spans="1:13" x14ac:dyDescent="0.25">
      <c r="A6" s="14">
        <v>2018</v>
      </c>
      <c r="B6" s="22">
        <f>'total.bycatch.wt'!B6/2.204623</f>
        <v>4.9895152141658683E-2</v>
      </c>
      <c r="C6" s="22">
        <f>'total.bycatch.wt'!C6/2.204623</f>
        <v>0.13562409536687223</v>
      </c>
      <c r="D6" s="22">
        <f>'total.bycatch.wt'!D6/2.204623</f>
        <v>3.5833791083554875E-2</v>
      </c>
      <c r="E6" s="22">
        <f>'total.bycatch.wt'!E6/2.204623</f>
        <v>0.7556847588000305</v>
      </c>
      <c r="F6" s="22">
        <f>'total.bycatch.wt'!F6/2.204623</f>
        <v>0.23087847672822062</v>
      </c>
      <c r="G6" s="22" t="s">
        <v>11</v>
      </c>
      <c r="H6" s="22">
        <f>'total.bycatch.wt'!H6/2.204623</f>
        <v>0.14968545642497605</v>
      </c>
      <c r="I6" s="22">
        <f>'total.bycatch.wt'!I6/2.204623</f>
        <v>6.486369778415628E-2</v>
      </c>
      <c r="J6" s="22">
        <f>'total.bycatch.wt'!J6/2.204623</f>
        <v>1.3498906615779658</v>
      </c>
      <c r="K6" s="22">
        <f>'total.bycatch.wt'!K6/2.204623</f>
        <v>2.7723560899074351</v>
      </c>
    </row>
    <row r="7" spans="1:13" x14ac:dyDescent="0.25">
      <c r="A7" s="14">
        <v>2017</v>
      </c>
      <c r="B7" s="22">
        <f>'total.bycatch.wt'!B7/2.204623</f>
        <v>6.3956513199762491E-2</v>
      </c>
      <c r="C7" s="22">
        <f>'total.bycatch.wt'!C7/2.204623</f>
        <v>0.11430525763361807</v>
      </c>
      <c r="D7" s="22">
        <f>'total.bycatch.wt'!D7/2.204623</f>
        <v>2.3586799194238648E-2</v>
      </c>
      <c r="E7" s="22">
        <f>'total.bycatch.wt'!E7/2.204623</f>
        <v>0.65135853159474422</v>
      </c>
      <c r="F7" s="22">
        <f>'total.bycatch.wt'!F7/2.204623</f>
        <v>0.43272704675583984</v>
      </c>
      <c r="G7" s="22" t="s">
        <v>11</v>
      </c>
      <c r="H7" s="22">
        <f>'total.bycatch.wt'!H7/2.204623</f>
        <v>0.19368390876807506</v>
      </c>
      <c r="I7" s="22">
        <f>'total.bycatch.wt'!I7/2.204623</f>
        <v>9.5254381361348395E-2</v>
      </c>
      <c r="J7" s="22">
        <f>'total.bycatch.wt'!J7/2.204623</f>
        <v>1.2460180266648764</v>
      </c>
      <c r="K7" s="22">
        <f>'total.bycatch.wt'!K7/2.204623</f>
        <v>2.8208904651725031</v>
      </c>
    </row>
    <row r="8" spans="1:13" x14ac:dyDescent="0.25">
      <c r="A8" s="14">
        <v>2016</v>
      </c>
      <c r="B8" s="22">
        <f>'total.bycatch.wt'!B8/2.204623</f>
        <v>4.4452044635295916E-2</v>
      </c>
      <c r="C8" s="22">
        <f>'total.bycatch.wt'!C8/2.204623</f>
        <v>0.12292351118535913</v>
      </c>
      <c r="D8" s="22">
        <f>'total.bycatch.wt'!D8/2.204623</f>
        <v>2.8122722116207619E-2</v>
      </c>
      <c r="E8" s="22">
        <f>'total.bycatch.wt'!E8/2.204623</f>
        <v>0.81782690283100545</v>
      </c>
      <c r="F8" s="22">
        <f>'total.bycatch.wt'!F8/2.204623</f>
        <v>0.42410879320409883</v>
      </c>
      <c r="G8" s="22" t="s">
        <v>11</v>
      </c>
      <c r="H8" s="22">
        <f>'total.bycatch.wt'!H8/2.204623</f>
        <v>0.27170178302594133</v>
      </c>
      <c r="I8" s="22">
        <f>'total.bycatch.wt'!I8/2.204623</f>
        <v>6.6678066952943871E-2</v>
      </c>
      <c r="J8" s="22">
        <f>'total.bycatch.wt'!J8/2.204623</f>
        <v>1.4719069881789311</v>
      </c>
      <c r="K8" s="22">
        <f>'total.bycatch.wt'!K8/2.204623</f>
        <v>3.2477208121297836</v>
      </c>
    </row>
    <row r="9" spans="1:13" x14ac:dyDescent="0.25">
      <c r="A9" s="14">
        <v>2015</v>
      </c>
      <c r="B9" s="22">
        <f>'total.bycatch.wt'!B9/2.204623</f>
        <v>3.6287383375751769E-2</v>
      </c>
      <c r="C9" s="22">
        <f>'total.bycatch.wt'!C9/2.204623</f>
        <v>0.14787108725618847</v>
      </c>
      <c r="D9" s="22">
        <f>'total.bycatch.wt'!D9/2.204623</f>
        <v>2.3586799194238648E-2</v>
      </c>
      <c r="E9" s="22">
        <f>'total.bycatch.wt'!E9/2.204623</f>
        <v>0.9561725519510591</v>
      </c>
      <c r="F9" s="22">
        <f>'total.bycatch.wt'!F9/2.204623</f>
        <v>0.32749363496615969</v>
      </c>
      <c r="G9" s="22" t="s">
        <v>11</v>
      </c>
      <c r="H9" s="22">
        <f>'total.bycatch.wt'!H9/2.204623</f>
        <v>0.30299965118752731</v>
      </c>
      <c r="I9" s="22">
        <f>'total.bycatch.wt'!I9/2.204623</f>
        <v>0.10251185803649875</v>
      </c>
      <c r="J9" s="22">
        <f>'total.bycatch.wt'!J9/2.204623</f>
        <v>1.5535536007743724</v>
      </c>
      <c r="K9" s="22">
        <f>'total.bycatch.wt'!K9/2.204623</f>
        <v>3.4504765667417963</v>
      </c>
    </row>
    <row r="10" spans="1:13" x14ac:dyDescent="0.25">
      <c r="A10" s="14">
        <v>2014</v>
      </c>
      <c r="B10" s="22">
        <f>'total.bycatch.wt'!B10/2.204623</f>
        <v>4.3998452343099022E-2</v>
      </c>
      <c r="C10" s="22">
        <f>'total.bycatch.wt'!C10/2.204623</f>
        <v>0.11113011158823979</v>
      </c>
      <c r="D10" s="22">
        <f>'total.bycatch.wt'!D10/2.204623</f>
        <v>2.2679614609844856E-2</v>
      </c>
      <c r="E10" s="22">
        <f>'total.bycatch.wt'!E10/2.204623</f>
        <v>0.86091817058971065</v>
      </c>
      <c r="F10" s="22">
        <f>'total.bycatch.wt'!F10/2.204623</f>
        <v>0.46447850720962264</v>
      </c>
      <c r="G10" s="22" t="s">
        <v>11</v>
      </c>
      <c r="H10" s="22">
        <f>'total.bycatch.wt'!H10/2.204623</f>
        <v>0.37738878710781837</v>
      </c>
      <c r="I10" s="22">
        <f>'total.bycatch.wt'!I10/2.204623</f>
        <v>6.1234959446581111E-2</v>
      </c>
      <c r="J10" s="22">
        <f>'total.bycatch.wt'!J10/2.204623</f>
        <v>2.1754286333763186</v>
      </c>
      <c r="K10" s="22">
        <f>'total.bycatch.wt'!K10/2.204623</f>
        <v>4.117257236271235</v>
      </c>
    </row>
    <row r="11" spans="1:13" x14ac:dyDescent="0.25">
      <c r="A11" s="14">
        <v>2013</v>
      </c>
      <c r="B11" s="22">
        <f>'total.bycatch.wt'!B11/2.204623</f>
        <v>2.993709128499521E-2</v>
      </c>
      <c r="C11" s="22">
        <f>'total.bycatch.wt'!C11/2.204623</f>
        <v>0.10205826574430185</v>
      </c>
      <c r="D11" s="22">
        <f>'total.bycatch.wt'!D11/2.204623</f>
        <v>3.0390683577192108E-2</v>
      </c>
      <c r="E11" s="22">
        <f>'total.bycatch.wt'!E11/2.204623</f>
        <v>0.74389135920291127</v>
      </c>
      <c r="F11" s="22">
        <f>'total.bycatch.wt'!F11/2.204623</f>
        <v>0.42501597778849259</v>
      </c>
      <c r="G11" s="22" t="s">
        <v>11</v>
      </c>
      <c r="H11" s="22">
        <f>'total.bycatch.wt'!H11/2.204623</f>
        <v>0.39598607108789119</v>
      </c>
      <c r="I11" s="22">
        <f>'total.bycatch.wt'!I11/2.204623</f>
        <v>6.3502920907565596E-2</v>
      </c>
      <c r="J11" s="22">
        <f>'total.bycatch.wt'!J11/2.204623</f>
        <v>2.2575288382639571</v>
      </c>
      <c r="K11" s="22">
        <f>'total.bycatch.wt'!K11/2.204623</f>
        <v>4.0483112078573074</v>
      </c>
    </row>
    <row r="12" spans="1:13" x14ac:dyDescent="0.25">
      <c r="A12" s="14">
        <v>2012</v>
      </c>
      <c r="B12" s="22">
        <f>'total.bycatch.wt'!B12/2.204623</f>
        <v>5.4431075063627654E-2</v>
      </c>
      <c r="C12" s="22">
        <f>'total.bycatch.wt'!C12/2.204623</f>
        <v>8.5728943225213558E-2</v>
      </c>
      <c r="D12" s="22">
        <f>'total.bycatch.wt'!D12/2.204623</f>
        <v>3.3565829622570383E-2</v>
      </c>
      <c r="E12" s="22">
        <f>'total.bycatch.wt'!E12/2.204623</f>
        <v>0.78652903466941959</v>
      </c>
      <c r="F12" s="22">
        <f>'total.bycatch.wt'!F12/2.204623</f>
        <v>0.54068201229870139</v>
      </c>
      <c r="G12" s="22" t="s">
        <v>11</v>
      </c>
      <c r="H12" s="22">
        <f>'total.bycatch.wt'!H12/2.204623</f>
        <v>0.66768785411383258</v>
      </c>
      <c r="I12" s="22">
        <f>'total.bycatch.wt'!I12/2.204623</f>
        <v>0.11566603451020877</v>
      </c>
      <c r="J12" s="22">
        <f>'total.bycatch.wt'!J12/2.204623</f>
        <v>1.9323031647587816</v>
      </c>
      <c r="K12" s="22">
        <f>'total.bycatch.wt'!K12/2.204623</f>
        <v>4.2165939482623553</v>
      </c>
    </row>
    <row r="13" spans="1:13" x14ac:dyDescent="0.25">
      <c r="A13" s="14">
        <v>2011</v>
      </c>
      <c r="B13" s="22">
        <f>'total.bycatch.wt'!B13/2.204623</f>
        <v>4.0823306297720741E-2</v>
      </c>
      <c r="C13" s="22">
        <f>'total.bycatch.wt'!C13/2.204623</f>
        <v>0.10523341178968014</v>
      </c>
      <c r="D13" s="22">
        <f>'total.bycatch.wt'!D13/2.204623</f>
        <v>2.2226022317647958E-2</v>
      </c>
      <c r="E13" s="22">
        <f>'total.bycatch.wt'!E13/2.204623</f>
        <v>1.1285376229858801</v>
      </c>
      <c r="F13" s="22">
        <f>'total.bycatch.wt'!F13/2.204623</f>
        <v>0.53070298187036957</v>
      </c>
      <c r="G13" s="22" t="s">
        <v>11</v>
      </c>
      <c r="H13" s="22">
        <f>'total.bycatch.wt'!H13/2.204623</f>
        <v>0.44043811572318708</v>
      </c>
      <c r="I13" s="22">
        <f>'total.bycatch.wt'!I13/2.204623</f>
        <v>0.21590993108572301</v>
      </c>
      <c r="J13" s="22">
        <f>'total.bycatch.wt'!J13/2.204623</f>
        <v>1.3716630916034169</v>
      </c>
      <c r="K13" s="22">
        <f>'total.bycatch.wt'!K13/2.204623</f>
        <v>3.855988075965822</v>
      </c>
    </row>
    <row r="14" spans="1:13" x14ac:dyDescent="0.25">
      <c r="A14" s="14">
        <v>2010</v>
      </c>
      <c r="B14" s="22">
        <f>'total.bycatch.wt'!B14/2.204623</f>
        <v>0.15739652539232329</v>
      </c>
      <c r="C14" s="22">
        <f>'total.bycatch.wt'!C14/2.204623</f>
        <v>8.2100204887638376E-2</v>
      </c>
      <c r="D14" s="22">
        <f>'total.bycatch.wt'!D14/2.204623</f>
        <v>2.6308352947420035E-2</v>
      </c>
      <c r="E14" s="22">
        <f>'total.bycatch.wt'!E14/2.204623</f>
        <v>1.0414479028840757</v>
      </c>
      <c r="F14" s="22">
        <f>'total.bycatch.wt'!F14/2.204623</f>
        <v>0.52027035914984099</v>
      </c>
      <c r="G14" s="22" t="s">
        <v>11</v>
      </c>
      <c r="H14" s="22">
        <f>'total.bycatch.wt'!H14/2.204623</f>
        <v>0.47990064514431718</v>
      </c>
      <c r="I14" s="22">
        <f>'total.bycatch.wt'!I14/2.204623</f>
        <v>0.21636352337791992</v>
      </c>
      <c r="J14" s="22">
        <f>'total.bycatch.wt'!J14/2.204623</f>
        <v>1.8969229659674238</v>
      </c>
      <c r="K14" s="22">
        <f>'total.bycatch.wt'!K14/2.204623</f>
        <v>4.4211640720431564</v>
      </c>
    </row>
    <row r="15" spans="1:13" x14ac:dyDescent="0.25">
      <c r="A15" s="14">
        <v>2009</v>
      </c>
      <c r="B15" s="22">
        <f>'total.bycatch.wt'!B15/2.204623</f>
        <v>0.23223925360481132</v>
      </c>
      <c r="C15" s="22">
        <f>'total.bycatch.wt'!C15/2.204623</f>
        <v>9.6615158237939078E-2</v>
      </c>
      <c r="D15" s="22">
        <f>'total.bycatch.wt'!D15/2.204623</f>
        <v>2.177243002545106E-2</v>
      </c>
      <c r="E15" s="22">
        <f>'total.bycatch.wt'!E15/2.204623</f>
        <v>1.1253624769405017</v>
      </c>
      <c r="F15" s="22">
        <f>'total.bycatch.wt'!F15/2.204623</f>
        <v>0.5883092029793755</v>
      </c>
      <c r="G15" s="22" t="s">
        <v>11</v>
      </c>
      <c r="H15" s="22">
        <f>'total.bycatch.wt'!H15/2.204623</f>
        <v>0.70624319895056875</v>
      </c>
      <c r="I15" s="22">
        <f>'total.bycatch.wt'!I15/2.204623</f>
        <v>0.20819886211837579</v>
      </c>
      <c r="J15" s="22">
        <f>'total.bycatch.wt'!J15/2.204623</f>
        <v>1.8238946069237232</v>
      </c>
      <c r="K15" s="22">
        <f>'total.bycatch.wt'!K15/2.204623</f>
        <v>4.8026351897807462</v>
      </c>
    </row>
    <row r="16" spans="1:13" x14ac:dyDescent="0.25">
      <c r="A16" s="14">
        <v>2008</v>
      </c>
      <c r="B16" s="22">
        <f>'total.bycatch.wt'!B16/2.204623</f>
        <v>0.19595187022905955</v>
      </c>
      <c r="C16" s="22">
        <f>'total.bycatch.wt'!C16/2.204623</f>
        <v>6.486369778415628E-2</v>
      </c>
      <c r="D16" s="22">
        <f>'total.bycatch.wt'!D16/2.204623</f>
        <v>2.8122722116207619E-2</v>
      </c>
      <c r="E16" s="22">
        <f>'total.bycatch.wt'!E16/2.204623</f>
        <v>1.2786766717030529</v>
      </c>
      <c r="F16" s="22">
        <f>'total.bycatch.wt'!F16/2.204623</f>
        <v>0.61371037134240181</v>
      </c>
      <c r="G16" s="22" t="s">
        <v>11</v>
      </c>
      <c r="H16" s="22">
        <f>'total.bycatch.wt'!H16/2.204623</f>
        <v>0.55746492710998663</v>
      </c>
      <c r="I16" s="22">
        <f>'total.bycatch.wt'!I16/2.204623</f>
        <v>0.16510759435967054</v>
      </c>
      <c r="J16" s="22">
        <f>'total.bycatch.wt'!J16/2.204623</f>
        <v>2.0452476455158091</v>
      </c>
      <c r="K16" s="22">
        <f>'total.bycatch.wt'!K16/2.204623</f>
        <v>4.9491455001603439</v>
      </c>
    </row>
    <row r="17" spans="1:11" x14ac:dyDescent="0.25">
      <c r="A17" s="14">
        <v>2007</v>
      </c>
      <c r="B17" s="22">
        <f>'total.bycatch.wt'!B17/2.204623</f>
        <v>0.176447401664593</v>
      </c>
      <c r="C17" s="22">
        <f>'total.bycatch.wt'!C17/2.204623</f>
        <v>0.14514953350300708</v>
      </c>
      <c r="D17" s="22">
        <f>'total.bycatch.wt'!D17/2.204623</f>
        <v>2.8122722116207619E-2</v>
      </c>
      <c r="E17" s="22">
        <f>'total.bycatch.wt'!E17/2.204623</f>
        <v>1.1788863674197356</v>
      </c>
      <c r="F17" s="22">
        <f>'total.bycatch.wt'!F17/2.204623</f>
        <v>0.50575540579954026</v>
      </c>
      <c r="G17" s="22" t="s">
        <v>11</v>
      </c>
      <c r="H17" s="22">
        <f>'total.bycatch.wt'!H17/2.204623</f>
        <v>0.72166533688526324</v>
      </c>
      <c r="I17" s="22">
        <f>'total.bycatch.wt'!I17/2.204623</f>
        <v>0.21636352337791992</v>
      </c>
      <c r="J17" s="22">
        <f>'total.bycatch.wt'!J17/2.204623</f>
        <v>2.1795109640060906</v>
      </c>
      <c r="K17" s="22">
        <f>'total.bycatch.wt'!K17/2.204623</f>
        <v>5.1519012547723575</v>
      </c>
    </row>
    <row r="18" spans="1:11" x14ac:dyDescent="0.25">
      <c r="A18" s="14">
        <v>2006</v>
      </c>
      <c r="B18" s="22">
        <f>'total.bycatch.wt'!B18/2.204623</f>
        <v>0.26898022927276</v>
      </c>
      <c r="C18" s="22">
        <f>'total.bycatch.wt'!C18/2.204623</f>
        <v>0.13335613390588774</v>
      </c>
      <c r="D18" s="22">
        <f>'total.bycatch.wt'!D18/2.204623</f>
        <v>2.4040391486435546E-2</v>
      </c>
      <c r="E18" s="22">
        <f>'total.bycatch.wt'!E18/2.204623</f>
        <v>1.2396677345741198</v>
      </c>
      <c r="F18" s="22">
        <f>'total.bycatch.wt'!F18/2.204623</f>
        <v>0.63502920907565596</v>
      </c>
      <c r="G18" s="22" t="s">
        <v>11</v>
      </c>
      <c r="H18" s="22">
        <f>'total.bycatch.wt'!H18/2.204623</f>
        <v>0.63094687844588393</v>
      </c>
      <c r="I18" s="22">
        <f>'total.bycatch.wt'!I18/2.204623</f>
        <v>0.16737555582065503</v>
      </c>
      <c r="J18" s="22">
        <f>'total.bycatch.wt'!J18/2.204623</f>
        <v>2.1264406658190533</v>
      </c>
      <c r="K18" s="22">
        <f>'total.bycatch.wt'!K18/2.204623</f>
        <v>5.2253832061082548</v>
      </c>
    </row>
    <row r="19" spans="1:11" x14ac:dyDescent="0.25">
      <c r="A19" s="14">
        <v>2005</v>
      </c>
      <c r="B19" s="22">
        <f>'total.bycatch.wt'!B19/2.204623</f>
        <v>0.24675420695511205</v>
      </c>
      <c r="C19" s="22">
        <f>'total.bycatch.wt'!C19/2.204623</f>
        <v>0.15694293310012639</v>
      </c>
      <c r="D19" s="22">
        <f>'total.bycatch.wt'!D19/2.204623</f>
        <v>2.2679614609844856E-2</v>
      </c>
      <c r="E19" s="22">
        <f>'total.bycatch.wt'!E19/2.204623</f>
        <v>1.3507978461623598</v>
      </c>
      <c r="F19" s="22">
        <f>'total.bycatch.wt'!F19/2.204623</f>
        <v>0.51074492101370605</v>
      </c>
      <c r="G19" s="22" t="s">
        <v>11</v>
      </c>
      <c r="H19" s="22">
        <f>'total.bycatch.wt'!H19/2.204623</f>
        <v>0.8092086492792645</v>
      </c>
      <c r="I19" s="22">
        <f>'total.bycatch.wt'!I19/2.204623</f>
        <v>0.38192471002978734</v>
      </c>
      <c r="J19" s="22">
        <f>'total.bycatch.wt'!J19/2.204623</f>
        <v>2.2978985522694808</v>
      </c>
      <c r="K19" s="22">
        <f>'total.bycatch.wt'!K19/2.204623</f>
        <v>5.7769514334196819</v>
      </c>
    </row>
    <row r="20" spans="1:11" x14ac:dyDescent="0.25">
      <c r="A20" s="14">
        <v>2004</v>
      </c>
      <c r="B20" s="22">
        <f>'total.bycatch.wt'!B20/2.204623</f>
        <v>0.13108817244490326</v>
      </c>
      <c r="C20" s="22">
        <f>'total.bycatch.wt'!C20/2.204623</f>
        <v>0.11385166534142117</v>
      </c>
      <c r="D20" s="22">
        <f>'total.bycatch.wt'!D20/2.204623</f>
        <v>3.1751460453782798E-2</v>
      </c>
      <c r="E20" s="22">
        <f>'total.bycatch.wt'!E20/2.204623</f>
        <v>1.5562751545275539</v>
      </c>
      <c r="F20" s="22">
        <f>'total.bycatch.wt'!F20/2.204623</f>
        <v>0.57787658025884692</v>
      </c>
      <c r="G20" s="22" t="s">
        <v>11</v>
      </c>
      <c r="H20" s="22">
        <f>'total.bycatch.wt'!H20/2.204623</f>
        <v>0.70851116041155326</v>
      </c>
      <c r="I20" s="22">
        <f>'total.bycatch.wt'!I20/2.204623</f>
        <v>0.33429751934911317</v>
      </c>
      <c r="J20" s="22">
        <f>'total.bycatch.wt'!J20/2.204623</f>
        <v>2.0121354081854355</v>
      </c>
      <c r="K20" s="22">
        <f>'total.bycatch.wt'!K20/2.204623</f>
        <v>5.4657871209726103</v>
      </c>
    </row>
    <row r="21" spans="1:11" x14ac:dyDescent="0.25">
      <c r="A21" s="14">
        <v>2003</v>
      </c>
      <c r="B21" s="22">
        <f>'total.bycatch.wt'!B21/2.204623</f>
        <v>0.11929477284778395</v>
      </c>
      <c r="C21" s="22">
        <f>'total.bycatch.wt'!C21/2.204623</f>
        <v>0.1106765192960429</v>
      </c>
      <c r="D21" s="22">
        <f>'total.bycatch.wt'!D21/2.204623</f>
        <v>3.0844275869389006E-2</v>
      </c>
      <c r="E21" s="22">
        <f>'total.bycatch.wt'!E21/2.204623</f>
        <v>1.3326541544744839</v>
      </c>
      <c r="F21" s="22">
        <f>'total.bycatch.wt'!F21/2.204623</f>
        <v>0.78652903466941959</v>
      </c>
      <c r="G21" s="22" t="s">
        <v>11</v>
      </c>
      <c r="H21" s="22">
        <f>'total.bycatch.wt'!H21/2.204623</f>
        <v>0.71758300625549132</v>
      </c>
      <c r="I21" s="22">
        <f>'total.bycatch.wt'!I21/2.204623</f>
        <v>0.33883344227108214</v>
      </c>
      <c r="J21" s="22">
        <f>'total.bycatch.wt'!J21/2.204623</f>
        <v>2.037990168840659</v>
      </c>
      <c r="K21" s="22">
        <f>'total.bycatch.wt'!K21/2.204623</f>
        <v>5.4744053745243519</v>
      </c>
    </row>
    <row r="22" spans="1:11" x14ac:dyDescent="0.25">
      <c r="A22" s="14">
        <v>2002</v>
      </c>
      <c r="B22" s="22">
        <f>'total.bycatch.wt'!B22/2.204623</f>
        <v>0.28803110554502964</v>
      </c>
      <c r="C22" s="22">
        <f>'total.bycatch.wt'!C22/2.204623</f>
        <v>0.1106765192960429</v>
      </c>
      <c r="D22" s="22">
        <f>'total.bycatch.wt'!D22/2.204623</f>
        <v>2.6761945239616929E-2</v>
      </c>
      <c r="E22" s="22">
        <f>'total.bycatch.wt'!E22/2.204623</f>
        <v>0.88495856207614632</v>
      </c>
      <c r="F22" s="22">
        <f>'total.bycatch.wt'!F22/2.204623</f>
        <v>0.87271157018682999</v>
      </c>
      <c r="G22" s="22" t="s">
        <v>11</v>
      </c>
      <c r="H22" s="22">
        <f>'total.bycatch.wt'!H22/2.204623</f>
        <v>0.76521019693616543</v>
      </c>
      <c r="I22" s="22">
        <f>'total.bycatch.wt'!I22/2.204623</f>
        <v>0.36105946458873012</v>
      </c>
      <c r="J22" s="22">
        <f>'total.bycatch.wt'!J22/2.204623</f>
        <v>2.1727070796231374</v>
      </c>
      <c r="K22" s="22">
        <f>'total.bycatch.wt'!K22/2.204623</f>
        <v>5.4821164434916989</v>
      </c>
    </row>
    <row r="23" spans="1:11" x14ac:dyDescent="0.25">
      <c r="A23" s="14">
        <v>2001</v>
      </c>
      <c r="B23" s="22">
        <f>'total.bycatch.wt'!B23/2.204623</f>
        <v>0.37965674856880288</v>
      </c>
      <c r="C23" s="22">
        <f>'total.bycatch.wt'!C23/2.204623</f>
        <v>8.0285835718850784E-2</v>
      </c>
      <c r="D23" s="22">
        <f>'total.bycatch.wt'!D23/2.204623</f>
        <v>2.6308352947420035E-2</v>
      </c>
      <c r="E23" s="22">
        <f>'total.bycatch.wt'!E23/2.204623</f>
        <v>1.2537290956322236</v>
      </c>
      <c r="F23" s="22">
        <f>'total.bycatch.wt'!F23/2.204623</f>
        <v>0.75976708942980264</v>
      </c>
      <c r="G23" s="22" t="s">
        <v>11</v>
      </c>
      <c r="H23" s="22">
        <f>'total.bycatch.wt'!H23/2.204623</f>
        <v>0.74888087441707718</v>
      </c>
      <c r="I23" s="22">
        <f>'total.bycatch.wt'!I23/2.204623</f>
        <v>0.35334839562138287</v>
      </c>
      <c r="J23" s="22">
        <f>'total.bycatch.wt'!J23/2.204623</f>
        <v>2.1268942581112507</v>
      </c>
      <c r="K23" s="22">
        <f>'total.bycatch.wt'!K23/2.204623</f>
        <v>5.7288706504468108</v>
      </c>
    </row>
    <row r="24" spans="1:11" x14ac:dyDescent="0.25">
      <c r="A24" s="14">
        <v>2000</v>
      </c>
      <c r="B24" s="22">
        <f>'total.bycatch.wt'!B24/2.204623</f>
        <v>0.3728528641858494</v>
      </c>
      <c r="C24" s="22">
        <f>'total.bycatch.wt'!C24/2.204623</f>
        <v>0.10432622720528634</v>
      </c>
      <c r="D24" s="22">
        <f>'total.bycatch.wt'!D24/2.204623</f>
        <v>5.7606221109005935E-2</v>
      </c>
      <c r="E24" s="22">
        <f>'total.bycatch.wt'!E24/2.204623</f>
        <v>1.2015659820295805</v>
      </c>
      <c r="F24" s="22">
        <f>'total.bycatch.wt'!F24/2.204623</f>
        <v>0.68492436121731459</v>
      </c>
      <c r="G24" s="22" t="s">
        <v>11</v>
      </c>
      <c r="H24" s="22">
        <f>'total.bycatch.wt'!H24/2.204623</f>
        <v>0.78290029633184444</v>
      </c>
      <c r="I24" s="22">
        <f>'total.bycatch.wt'!I24/2.204623</f>
        <v>0.36922412584827424</v>
      </c>
      <c r="J24" s="22">
        <f>'total.bycatch.wt'!J24/2.204623</f>
        <v>2.2230558240569929</v>
      </c>
      <c r="K24" s="22">
        <f>'total.bycatch.wt'!K24/2.204623</f>
        <v>5.7964559019841477</v>
      </c>
    </row>
    <row r="25" spans="1:11" x14ac:dyDescent="0.25">
      <c r="A25" s="14">
        <v>1999</v>
      </c>
      <c r="B25" s="22">
        <f>'total.bycatch.wt'!B25/2.204623</f>
        <v>0.44769559239833745</v>
      </c>
      <c r="C25" s="22">
        <f>'total.bycatch.wt'!C25/2.204623</f>
        <v>8.7543312394001149E-2</v>
      </c>
      <c r="D25" s="22">
        <f>'total.bycatch.wt'!D25/2.204623</f>
        <v>3.0390683577192108E-2</v>
      </c>
      <c r="E25" s="22">
        <f>'total.bycatch.wt'!E25/2.204623</f>
        <v>1.198844428276399</v>
      </c>
      <c r="F25" s="22">
        <f>'total.bycatch.wt'!F25/2.204623</f>
        <v>0.79061136529919174</v>
      </c>
      <c r="G25" s="22" t="s">
        <v>11</v>
      </c>
      <c r="H25" s="22">
        <f>'total.bycatch.wt'!H25/2.204623</f>
        <v>0.80830146469487063</v>
      </c>
      <c r="I25" s="22">
        <f>'total.bycatch.wt'!I25/2.204623</f>
        <v>0.38147111773759046</v>
      </c>
      <c r="J25" s="22">
        <f>'total.bycatch.wt'!J25/2.204623</f>
        <v>2.2956305908084964</v>
      </c>
      <c r="K25" s="22">
        <f>'total.bycatch.wt'!K25/2.204623</f>
        <v>6.0404885551860792</v>
      </c>
    </row>
    <row r="26" spans="1:11" x14ac:dyDescent="0.25">
      <c r="A26" s="14">
        <v>1998</v>
      </c>
      <c r="B26" s="22">
        <f>'total.bycatch.wt'!B26/2.204623</f>
        <v>0.4907868601570427</v>
      </c>
      <c r="C26" s="22">
        <f>'total.bycatch.wt'!C26/2.204623</f>
        <v>9.6615158237939078E-2</v>
      </c>
      <c r="D26" s="22">
        <f>'total.bycatch.wt'!D26/2.204623</f>
        <v>3.9916121713326945E-2</v>
      </c>
      <c r="E26" s="22">
        <f>'total.bycatch.wt'!E26/2.204623</f>
        <v>1.0999613085774753</v>
      </c>
      <c r="F26" s="22">
        <f>'total.bycatch.wt'!F26/2.204623</f>
        <v>0.63412202449126209</v>
      </c>
      <c r="G26" s="22" t="s">
        <v>11</v>
      </c>
      <c r="H26" s="22">
        <f>'total.bycatch.wt'!H26/2.204623</f>
        <v>0.81283738761683966</v>
      </c>
      <c r="I26" s="22">
        <f>'total.bycatch.wt'!I26/2.204623</f>
        <v>0.38328548690637804</v>
      </c>
      <c r="J26" s="22">
        <f>'total.bycatch.wt'!J26/2.204623</f>
        <v>2.3074239904056153</v>
      </c>
      <c r="K26" s="22">
        <f>'total.bycatch.wt'!K26/2.204623</f>
        <v>5.8649483381058793</v>
      </c>
    </row>
    <row r="27" spans="1:11" x14ac:dyDescent="0.25">
      <c r="A27" s="14">
        <v>1997</v>
      </c>
      <c r="B27" s="22">
        <f>'total.bycatch.wt'!B27/2.204623</f>
        <v>0.27850566740889482</v>
      </c>
      <c r="C27" s="22">
        <f>'total.bycatch.wt'!C27/2.204623</f>
        <v>9.752234282233288E-2</v>
      </c>
      <c r="D27" s="22">
        <f>'total.bycatch.wt'!D27/2.204623</f>
        <v>0.18007614000216815</v>
      </c>
      <c r="E27" s="22">
        <f>'total.bycatch.wt'!E27/2.204623</f>
        <v>1.3449011463637999</v>
      </c>
      <c r="F27" s="22">
        <f>'total.bycatch.wt'!F27/2.204623</f>
        <v>0.6545336776401226</v>
      </c>
      <c r="G27" s="22" t="s">
        <v>11</v>
      </c>
      <c r="H27" s="22">
        <f>'total.bycatch.wt'!H27/2.204623</f>
        <v>0.82916671013592791</v>
      </c>
      <c r="I27" s="22">
        <f>'total.bycatch.wt'!I27/2.204623</f>
        <v>0.39099655587372528</v>
      </c>
      <c r="J27" s="22">
        <f>'total.bycatch.wt'!J27/2.204623</f>
        <v>2.3536904042096993</v>
      </c>
      <c r="K27" s="22">
        <f>'total.bycatch.wt'!K27/2.204623</f>
        <v>6.1293926444566704</v>
      </c>
    </row>
    <row r="28" spans="1:11" x14ac:dyDescent="0.25">
      <c r="A28" s="14">
        <v>1996</v>
      </c>
      <c r="B28" s="22">
        <f>'total.bycatch.wt'!B28/2.204623</f>
        <v>0.27850566740889482</v>
      </c>
      <c r="C28" s="22">
        <f>'total.bycatch.wt'!C28/2.204623</f>
        <v>0.13562409536687223</v>
      </c>
      <c r="D28" s="22">
        <f>'total.bycatch.wt'!D28/2.204623</f>
        <v>0.15648934080792948</v>
      </c>
      <c r="E28" s="22">
        <f>'total.bycatch.wt'!E28/2.204623</f>
        <v>1.2442036574960886</v>
      </c>
      <c r="F28" s="22">
        <f>'total.bycatch.wt'!F28/2.204623</f>
        <v>0.88768011582932771</v>
      </c>
      <c r="G28" s="22" t="s">
        <v>11</v>
      </c>
      <c r="H28" s="22">
        <f>'total.bycatch.wt'!H28/2.204623</f>
        <v>0.89493759250447802</v>
      </c>
      <c r="I28" s="22">
        <f>'total.bycatch.wt'!I28/2.204623</f>
        <v>0.42229442403531126</v>
      </c>
      <c r="J28" s="22">
        <f>'total.bycatch.wt'!J28/2.204623</f>
        <v>2.5414776131792145</v>
      </c>
      <c r="K28" s="22">
        <f>'total.bycatch.wt'!K28/2.204623</f>
        <v>6.5607589143359197</v>
      </c>
    </row>
    <row r="29" spans="1:11" x14ac:dyDescent="0.25">
      <c r="A29" s="14">
        <v>1995</v>
      </c>
      <c r="B29" s="22">
        <f>'total.bycatch.wt'!B29/2.204623</f>
        <v>0.27850566740889482</v>
      </c>
      <c r="C29" s="22">
        <f>'total.bycatch.wt'!C29/2.204623</f>
        <v>0.69036746872367738</v>
      </c>
      <c r="D29" s="22">
        <f>'total.bycatch.wt'!D29/2.204623</f>
        <v>0.15785011768452017</v>
      </c>
      <c r="E29" s="22">
        <f>'total.bycatch.wt'!E29/2.204623</f>
        <v>1.3439939617794061</v>
      </c>
      <c r="F29" s="22">
        <f>'total.bycatch.wt'!F29/2.204623</f>
        <v>0.79832243426653893</v>
      </c>
      <c r="G29" s="22" t="s">
        <v>11</v>
      </c>
      <c r="H29" s="22">
        <f>'total.bycatch.wt'!H29/2.204623</f>
        <v>0.91807079940651981</v>
      </c>
      <c r="I29" s="22">
        <f>'total.bycatch.wt'!I29/2.204623</f>
        <v>0.43318063904803672</v>
      </c>
      <c r="J29" s="22">
        <f>'total.bycatch.wt'!J29/2.204623</f>
        <v>2.6067949032555675</v>
      </c>
      <c r="K29" s="22">
        <f>'total.bycatch.wt'!K29/2.204623</f>
        <v>7.2266323992809651</v>
      </c>
    </row>
    <row r="30" spans="1:11" x14ac:dyDescent="0.25">
      <c r="A30" s="14">
        <v>1994</v>
      </c>
      <c r="B30" s="22">
        <f>'total.bycatch.wt'!B30/2.204623</f>
        <v>0.20139497773542231</v>
      </c>
      <c r="C30" s="22">
        <f>'total.bycatch.wt'!C30/2.204623</f>
        <v>0.5529290041880176</v>
      </c>
      <c r="D30" s="22">
        <f>'total.bycatch.wt'!D30/2.204623</f>
        <v>0.23949673027996168</v>
      </c>
      <c r="E30" s="22">
        <f>'total.bycatch.wt'!E30/2.204623</f>
        <v>1.772185085613277</v>
      </c>
      <c r="F30" s="22">
        <f>'total.bycatch.wt'!F30/2.204623</f>
        <v>0.6291325092770963</v>
      </c>
      <c r="G30" s="22" t="s">
        <v>11</v>
      </c>
      <c r="H30" s="22">
        <f>'total.bycatch.wt'!H30/2.204623</f>
        <v>0.99608867366438614</v>
      </c>
      <c r="I30" s="22">
        <f>'total.bycatch.wt'!I30/2.204623</f>
        <v>0.46992161471598543</v>
      </c>
      <c r="J30" s="22">
        <f>'total.bycatch.wt'!J30/2.204623</f>
        <v>2.8281479418476536</v>
      </c>
      <c r="K30" s="22">
        <f>'total.bycatch.wt'!K30/2.204623</f>
        <v>7.689296537321801</v>
      </c>
    </row>
    <row r="31" spans="1:11" x14ac:dyDescent="0.25">
      <c r="A31" s="14">
        <v>1993</v>
      </c>
      <c r="B31" s="22">
        <f>'total.bycatch.wt'!B31/2.204623</f>
        <v>0.20139497773542231</v>
      </c>
      <c r="C31" s="22">
        <f>'total.bycatch.wt'!C31/2.204623</f>
        <v>0.7534167973390461</v>
      </c>
      <c r="D31" s="22">
        <f>'total.bycatch.wt'!D31/2.204623</f>
        <v>0.33656548081009763</v>
      </c>
      <c r="E31" s="22">
        <f>'total.bycatch.wt'!E31/2.204623</f>
        <v>1.9463645258168856</v>
      </c>
      <c r="F31" s="22">
        <f>'total.bycatch.wt'!F31/2.204623</f>
        <v>0.48171501431310476</v>
      </c>
      <c r="G31" s="22" t="s">
        <v>11</v>
      </c>
      <c r="H31" s="22">
        <f>'total.bycatch.wt'!H31/2.204623</f>
        <v>0.81691971824661169</v>
      </c>
      <c r="I31" s="22">
        <f>'total.bycatch.wt'!I31/2.204623</f>
        <v>0.38555344836736255</v>
      </c>
      <c r="J31" s="22">
        <f>'total.bycatch.wt'!J31/2.204623</f>
        <v>2.3192173900027351</v>
      </c>
      <c r="K31" s="22">
        <f>'total.bycatch.wt'!K31/2.204623</f>
        <v>7.2411473526312653</v>
      </c>
    </row>
    <row r="32" spans="1:11" x14ac:dyDescent="0.25">
      <c r="A32" s="14">
        <v>1992</v>
      </c>
      <c r="B32" s="22">
        <f>'total.bycatch.wt'!B32/2.204623</f>
        <v>0.20139497773542231</v>
      </c>
      <c r="C32" s="22">
        <f>'total.bycatch.wt'!C32/2.204623</f>
        <v>0.7915185498835855</v>
      </c>
      <c r="D32" s="22">
        <f>'total.bycatch.wt'!D32/2.204623</f>
        <v>0.33384392705691629</v>
      </c>
      <c r="E32" s="22">
        <f>'total.bycatch.wt'!E32/2.204623</f>
        <v>2.1173688199751157</v>
      </c>
      <c r="F32" s="22">
        <f>'total.bycatch.wt'!F32/2.204623</f>
        <v>0.89901992313425005</v>
      </c>
      <c r="G32" s="22" t="s">
        <v>11</v>
      </c>
      <c r="H32" s="22">
        <f>'total.bycatch.wt'!H32/2.204623</f>
        <v>1.1276304384014864</v>
      </c>
      <c r="I32" s="22">
        <f>'total.bycatch.wt'!I32/2.204623</f>
        <v>0.53206375874696032</v>
      </c>
      <c r="J32" s="22">
        <f>'total.bycatch.wt'!J32/2.204623</f>
        <v>3.2019079906178969</v>
      </c>
      <c r="K32" s="22">
        <f>'total.bycatch.wt'!K32/2.204623</f>
        <v>9.2047483855516319</v>
      </c>
    </row>
    <row r="33" spans="1:11" x14ac:dyDescent="0.25">
      <c r="A33" s="14">
        <v>1991</v>
      </c>
      <c r="B33" s="22">
        <f>'total.bycatch.wt'!B33/2.204623</f>
        <v>0.185065655216334</v>
      </c>
      <c r="C33" s="22">
        <f>'total.bycatch.wt'!C33/2.204623</f>
        <v>0.90355584605621908</v>
      </c>
      <c r="D33" s="22">
        <f>'total.bycatch.wt'!D33/2.204623</f>
        <v>0.33248315018032559</v>
      </c>
      <c r="E33" s="22">
        <f>'total.bycatch.wt'!E33/2.204623</f>
        <v>2.1967474711095729</v>
      </c>
      <c r="F33" s="22">
        <f>'total.bycatch.wt'!F33/2.204623</f>
        <v>0.75795272026101512</v>
      </c>
      <c r="G33" s="22" t="s">
        <v>11</v>
      </c>
      <c r="H33" s="22">
        <f>'total.bycatch.wt'!H33/2.204623</f>
        <v>1.0541484870655888</v>
      </c>
      <c r="I33" s="22">
        <f>'total.bycatch.wt'!I33/2.204623</f>
        <v>0.49759074453999613</v>
      </c>
      <c r="J33" s="22">
        <f>'total.bycatch.wt'!J33/2.204623</f>
        <v>2.9941627207917176</v>
      </c>
      <c r="K33" s="22">
        <f>'total.bycatch.wt'!K33/2.204623</f>
        <v>8.9221603875129674</v>
      </c>
    </row>
    <row r="34" spans="1:11" x14ac:dyDescent="0.25">
      <c r="A34" s="14">
        <v>1990</v>
      </c>
      <c r="B34" s="22">
        <f>'total.bycatch.wt'!B34/2.204623</f>
        <v>0.185065655216334</v>
      </c>
      <c r="C34" s="22">
        <f>'total.bycatch.wt'!C34/2.204623</f>
        <v>0.76158145859859028</v>
      </c>
      <c r="D34" s="22">
        <f>'total.bycatch.wt'!D34/2.204623</f>
        <v>0.38827500212054394</v>
      </c>
      <c r="E34" s="22">
        <f>'total.bycatch.wt'!E34/2.204623</f>
        <v>1.8660786900980346</v>
      </c>
      <c r="F34" s="22">
        <f>'total.bycatch.wt'!F34/2.204623</f>
        <v>0.92759623754265452</v>
      </c>
      <c r="G34" s="22" t="s">
        <v>11</v>
      </c>
      <c r="H34" s="22">
        <f>'total.bycatch.wt'!H34/2.204623</f>
        <v>0.90264866147182521</v>
      </c>
      <c r="I34" s="22">
        <f>'total.bycatch.wt'!I34/2.204623</f>
        <v>0.42592316237288635</v>
      </c>
      <c r="J34" s="22">
        <f>'total.bycatch.wt'!J34/2.204623</f>
        <v>2.5632500432046657</v>
      </c>
      <c r="K34" s="22">
        <f>'total.bycatch.wt'!K34/2.204623</f>
        <v>8.0204189106255335</v>
      </c>
    </row>
    <row r="35" spans="1:11" x14ac:dyDescent="0.25">
      <c r="A35" s="14">
        <v>1989</v>
      </c>
      <c r="B35" s="22">
        <f>'total.bycatch.wt'!B35/2.204623</f>
        <v>0.21636352337791992</v>
      </c>
      <c r="C35" s="22">
        <f>'total.bycatch.wt'!C35/2.204623</f>
        <v>0.67948125371095192</v>
      </c>
      <c r="D35" s="22">
        <f>'total.bycatch.wt'!D35/2.204623</f>
        <v>0.13743846453565983</v>
      </c>
      <c r="E35" s="22">
        <f>'total.bycatch.wt'!E35/2.204623</f>
        <v>1.4818860186072629</v>
      </c>
      <c r="F35" s="22">
        <f>'total.bycatch.wt'!F35/2.204623</f>
        <v>0.37103849501706182</v>
      </c>
      <c r="G35" s="22">
        <f>'total.bycatch.wt'!G35/2.204623</f>
        <v>3.3030590717778048</v>
      </c>
      <c r="H35" s="22" t="s">
        <v>11</v>
      </c>
      <c r="I35" s="22" t="s">
        <v>11</v>
      </c>
      <c r="J35" s="22" t="s">
        <v>11</v>
      </c>
      <c r="K35" s="22">
        <f>'total.bycatch.wt'!K35/2.204623</f>
        <v>6.1892668270266613</v>
      </c>
    </row>
    <row r="36" spans="1:11" x14ac:dyDescent="0.25">
      <c r="A36" s="14">
        <v>1988</v>
      </c>
      <c r="B36" s="22">
        <f>'total.bycatch.wt'!B36/2.204623</f>
        <v>0.21636352337791992</v>
      </c>
      <c r="C36" s="22">
        <f>'total.bycatch.wt'!C36/2.204623</f>
        <v>0.72982999814480742</v>
      </c>
      <c r="D36" s="22">
        <f>'total.bycatch.wt'!D36/2.204623</f>
        <v>0.13743846453565983</v>
      </c>
      <c r="E36" s="22">
        <f>'total.bycatch.wt'!E36/2.204623</f>
        <v>1.5263380632425589</v>
      </c>
      <c r="F36" s="22">
        <f>'total.bycatch.wt'!F36/2.204623</f>
        <v>2.2679614609844856E-2</v>
      </c>
      <c r="G36" s="22">
        <f>'total.bycatch.wt'!G36/2.204623</f>
        <v>4.0174669319879177</v>
      </c>
      <c r="H36" s="22" t="s">
        <v>11</v>
      </c>
      <c r="I36" s="22" t="s">
        <v>11</v>
      </c>
      <c r="J36" s="22" t="s">
        <v>11</v>
      </c>
      <c r="K36" s="22">
        <f>'total.bycatch.wt'!K36/2.204623</f>
        <v>6.6505701881909056</v>
      </c>
    </row>
    <row r="37" spans="1:11" x14ac:dyDescent="0.25">
      <c r="A37" s="14">
        <v>1987</v>
      </c>
      <c r="B37" s="22">
        <f>'total.bycatch.wt'!B37/2.204623</f>
        <v>0.21590993108572301</v>
      </c>
      <c r="C37" s="22">
        <f>'total.bycatch.wt'!C37/2.204623</f>
        <v>0.74797368983268331</v>
      </c>
      <c r="D37" s="22">
        <f>'total.bycatch.wt'!D37/2.204623</f>
        <v>0.13743846453565983</v>
      </c>
      <c r="E37" s="22">
        <f>'total.bycatch.wt'!E37/2.204623</f>
        <v>1.0160467345210495</v>
      </c>
      <c r="F37" s="22">
        <f>'total.bycatch.wt'!F37/2.204623</f>
        <v>0.39598607108789119</v>
      </c>
      <c r="G37" s="22">
        <f>'total.bycatch.wt'!G37/2.204623</f>
        <v>2.6031661649179925</v>
      </c>
      <c r="H37" s="22" t="s">
        <v>11</v>
      </c>
      <c r="I37" s="22" t="s">
        <v>11</v>
      </c>
      <c r="J37" s="22" t="s">
        <v>11</v>
      </c>
      <c r="K37" s="22">
        <f>'total.bycatch.wt'!K37/2.204623</f>
        <v>5.116521055980999</v>
      </c>
    </row>
    <row r="38" spans="1:11" x14ac:dyDescent="0.25">
      <c r="A38" s="14">
        <v>1986</v>
      </c>
      <c r="B38" s="22">
        <f>'total.bycatch.wt'!B38/2.204623</f>
        <v>0.21590993108572301</v>
      </c>
      <c r="C38" s="22">
        <f>'total.bycatch.wt'!C38/2.204623</f>
        <v>0.52662065124059754</v>
      </c>
      <c r="D38" s="22">
        <f>'total.bycatch.wt'!D38/2.204623</f>
        <v>0.13743846453565983</v>
      </c>
      <c r="E38" s="22">
        <f>'total.bycatch.wt'!E38/2.204623</f>
        <v>0.37920315627660595</v>
      </c>
      <c r="F38" s="22">
        <f>'total.bycatch.wt'!F38/2.204623</f>
        <v>0.18597283980072782</v>
      </c>
      <c r="G38" s="22">
        <f>'total.bycatch.wt'!G38/2.204623</f>
        <v>2.5292306212898983</v>
      </c>
      <c r="H38" s="22" t="s">
        <v>11</v>
      </c>
      <c r="I38" s="22" t="s">
        <v>11</v>
      </c>
      <c r="J38" s="22" t="s">
        <v>11</v>
      </c>
      <c r="K38" s="22">
        <f>'total.bycatch.wt'!K38/2.204623</f>
        <v>3.9743756642292127</v>
      </c>
    </row>
    <row r="39" spans="1:11" x14ac:dyDescent="0.25">
      <c r="A39" s="14">
        <v>1985</v>
      </c>
      <c r="B39" s="22">
        <f>'total.bycatch.wt'!B39/2.204623</f>
        <v>0.21545633879352613</v>
      </c>
      <c r="C39" s="22">
        <f>'total.bycatch.wt'!C39/2.204623</f>
        <v>0.51664162081226583</v>
      </c>
      <c r="D39" s="22">
        <f>'total.bycatch.wt'!D39/2.204623</f>
        <v>0.13653127995126602</v>
      </c>
      <c r="E39" s="22">
        <f>'total.bycatch.wt'!E39/2.204623</f>
        <v>0.45404588448909394</v>
      </c>
      <c r="F39" s="22">
        <f>'total.bycatch.wt'!F39/2.204623</f>
        <v>0.26172275259760963</v>
      </c>
      <c r="G39" s="22">
        <f>'total.bycatch.wt'!G39/2.204623</f>
        <v>1.9082627732723461</v>
      </c>
      <c r="H39" s="22" t="s">
        <v>11</v>
      </c>
      <c r="I39" s="22" t="s">
        <v>11</v>
      </c>
      <c r="J39" s="22" t="s">
        <v>11</v>
      </c>
      <c r="K39" s="22">
        <f>'total.bycatch.wt'!K39/2.204623</f>
        <v>3.4931142422083044</v>
      </c>
    </row>
    <row r="40" spans="1:11" x14ac:dyDescent="0.25">
      <c r="A40" s="14">
        <v>1984</v>
      </c>
      <c r="B40" s="22">
        <f>'total.bycatch.wt'!B40/2.204623</f>
        <v>0.21545633879352613</v>
      </c>
      <c r="C40" s="22">
        <f>'total.bycatch.wt'!C40/2.204623</f>
        <v>0.48715812181946755</v>
      </c>
      <c r="D40" s="22">
        <f>'total.bycatch.wt'!D40/2.204623</f>
        <v>0.13698487224346292</v>
      </c>
      <c r="E40" s="22">
        <f>'total.bycatch.wt'!E40/2.204623</f>
        <v>0.97068750530135983</v>
      </c>
      <c r="F40" s="22">
        <f>'total.bycatch.wt'!F40/2.204623</f>
        <v>0.68356358434072395</v>
      </c>
      <c r="G40" s="22">
        <f>'total.bycatch.wt'!G40/2.204623</f>
        <v>2.1282550349878413</v>
      </c>
      <c r="H40" s="22" t="s">
        <v>11</v>
      </c>
      <c r="I40" s="22" t="s">
        <v>11</v>
      </c>
      <c r="J40" s="22" t="s">
        <v>11</v>
      </c>
      <c r="K40" s="22">
        <f>'total.bycatch.wt'!K40/2.204623</f>
        <v>4.6221054574863816</v>
      </c>
    </row>
    <row r="41" spans="1:11" x14ac:dyDescent="0.25">
      <c r="A41" s="14">
        <v>1983</v>
      </c>
      <c r="B41" s="22">
        <f>'total.bycatch.wt'!B41/2.204623</f>
        <v>0.21590993108572301</v>
      </c>
      <c r="C41" s="22">
        <f>'total.bycatch.wt'!C41/2.204623</f>
        <v>0.42773753154167393</v>
      </c>
      <c r="D41" s="22">
        <f>'total.bycatch.wt'!D41/2.204623</f>
        <v>0.13789205682785671</v>
      </c>
      <c r="E41" s="22">
        <f>'total.bycatch.wt'!E41/2.204623</f>
        <v>1.3412724080262246</v>
      </c>
      <c r="F41" s="22">
        <f>'total.bycatch.wt'!F41/2.204623</f>
        <v>0.8777010854009959</v>
      </c>
      <c r="G41" s="22">
        <f>'total.bycatch.wt'!G41/2.204623</f>
        <v>1.9363854953885538</v>
      </c>
      <c r="H41" s="22" t="s">
        <v>11</v>
      </c>
      <c r="I41" s="22" t="s">
        <v>11</v>
      </c>
      <c r="J41" s="22" t="s">
        <v>11</v>
      </c>
      <c r="K41" s="22">
        <f>'total.bycatch.wt'!K41/2.204623</f>
        <v>4.9368985082710282</v>
      </c>
    </row>
    <row r="42" spans="1:11" x14ac:dyDescent="0.25">
      <c r="A42" s="14">
        <v>1982</v>
      </c>
      <c r="B42" s="22">
        <f>'total.bycatch.wt'!B42/2.204623</f>
        <v>0.21545633879352613</v>
      </c>
      <c r="C42" s="22">
        <f>'total.bycatch.wt'!C42/2.204623</f>
        <v>0.3932645173347098</v>
      </c>
      <c r="D42" s="22">
        <f>'total.bycatch.wt'!D42/2.204623</f>
        <v>0.13698487224346292</v>
      </c>
      <c r="E42" s="22">
        <f>'total.bycatch.wt'!E42/2.204623</f>
        <v>1.7222899334716184</v>
      </c>
      <c r="F42" s="22">
        <f>'total.bycatch.wt'!F42/2.204623</f>
        <v>0.98656323552825109</v>
      </c>
      <c r="G42" s="22">
        <f>'total.bycatch.wt'!G42/2.204623</f>
        <v>2.157284941688443</v>
      </c>
      <c r="H42" s="22" t="s">
        <v>11</v>
      </c>
      <c r="I42" s="22" t="s">
        <v>11</v>
      </c>
      <c r="J42" s="22" t="s">
        <v>11</v>
      </c>
      <c r="K42" s="22">
        <f>'total.bycatch.wt'!K42/2.204623</f>
        <v>5.6118438390600112</v>
      </c>
    </row>
    <row r="43" spans="1:11" x14ac:dyDescent="0.25">
      <c r="A43" s="14">
        <v>1981</v>
      </c>
      <c r="B43" s="22">
        <f>'total.bycatch.wt'!B43/2.204623</f>
        <v>0.21545633879352613</v>
      </c>
      <c r="C43" s="22">
        <f>'total.bycatch.wt'!C43/2.204623</f>
        <v>0.53886764312991375</v>
      </c>
      <c r="D43" s="22">
        <f>'total.bycatch.wt'!D43/2.204623</f>
        <v>0.22997129214382683</v>
      </c>
      <c r="E43" s="22">
        <f>'total.bycatch.wt'!E43/2.204623</f>
        <v>2.1409556191693544</v>
      </c>
      <c r="F43" s="22">
        <f>'total.bycatch.wt'!F43/2.204623</f>
        <v>0.70896475270375015</v>
      </c>
      <c r="G43" s="22">
        <f>'total.bycatch.wt'!G43/2.204623</f>
        <v>2.906619408397717</v>
      </c>
      <c r="H43" s="22" t="s">
        <v>11</v>
      </c>
      <c r="I43" s="22" t="s">
        <v>11</v>
      </c>
      <c r="J43" s="22" t="s">
        <v>11</v>
      </c>
      <c r="K43" s="22">
        <f>'total.bycatch.wt'!K43/2.204623</f>
        <v>6.7408350543380884</v>
      </c>
    </row>
    <row r="44" spans="1:11" x14ac:dyDescent="0.25">
      <c r="A44" s="14">
        <v>1980</v>
      </c>
      <c r="B44" s="22">
        <f>'total.bycatch.wt'!B44/2.204623</f>
        <v>0.21590993108572301</v>
      </c>
      <c r="C44" s="22">
        <f>'total.bycatch.wt'!C44/2.204623</f>
        <v>0.62232862489414287</v>
      </c>
      <c r="D44" s="22">
        <f>'total.bycatch.wt'!D44/2.204623</f>
        <v>0.2358679919423865</v>
      </c>
      <c r="E44" s="22">
        <f>'total.bycatch.wt'!E44/2.204623</f>
        <v>2.6544220939362422</v>
      </c>
      <c r="F44" s="22">
        <f>'total.bycatch.wt'!F44/2.204623</f>
        <v>0.56517599607733382</v>
      </c>
      <c r="G44" s="22">
        <f>'total.bycatch.wt'!G44/2.204623</f>
        <v>4.1893784107305416</v>
      </c>
      <c r="H44" s="22" t="s">
        <v>11</v>
      </c>
      <c r="I44" s="22" t="s">
        <v>11</v>
      </c>
      <c r="J44" s="22" t="s">
        <v>11</v>
      </c>
      <c r="K44" s="22">
        <f>'total.bycatch.wt'!K44/2.204623</f>
        <v>8.4830830486663711</v>
      </c>
    </row>
    <row r="45" spans="1:11" x14ac:dyDescent="0.25">
      <c r="A45" s="14">
        <v>1979</v>
      </c>
      <c r="B45" s="22">
        <f>'total.bycatch.wt'!B45/2.204623</f>
        <v>0.21590993108572301</v>
      </c>
      <c r="C45" s="22">
        <f>'total.bycatch.wt'!C45/2.204623</f>
        <v>0.84005292514865348</v>
      </c>
      <c r="D45" s="22">
        <f>'total.bycatch.wt'!D45/2.204623</f>
        <v>0.37239927189365252</v>
      </c>
      <c r="E45" s="22">
        <f>'total.bycatch.wt'!E45/2.204623</f>
        <v>2.6222170411902619</v>
      </c>
      <c r="F45" s="22">
        <f>'total.bycatch.wt'!F45/2.204623</f>
        <v>0.42410879320409883</v>
      </c>
      <c r="G45" s="22">
        <f>'total.bycatch.wt'!G45/2.204623</f>
        <v>2.4580166314149854</v>
      </c>
      <c r="H45" s="22" t="s">
        <v>11</v>
      </c>
      <c r="I45" s="22" t="s">
        <v>11</v>
      </c>
      <c r="J45" s="22" t="s">
        <v>11</v>
      </c>
      <c r="K45" s="22">
        <f>'total.bycatch.wt'!K45/2.204623</f>
        <v>6.9327045939373759</v>
      </c>
    </row>
    <row r="46" spans="1:11" x14ac:dyDescent="0.25">
      <c r="A46" s="14">
        <v>1978</v>
      </c>
      <c r="B46" s="22">
        <f>'total.bycatch.wt'!B46/2.204623</f>
        <v>0.21636352337791992</v>
      </c>
      <c r="C46" s="22">
        <f>'total.bycatch.wt'!C46/2.204623</f>
        <v>0.6672342618216357</v>
      </c>
      <c r="D46" s="22">
        <f>'total.bycatch.wt'!D46/2.204623</f>
        <v>0.17100429415823021</v>
      </c>
      <c r="E46" s="22">
        <f>'total.bycatch.wt'!E46/2.204623</f>
        <v>1.3857244526615207</v>
      </c>
      <c r="F46" s="22">
        <f>'total.bycatch.wt'!F46/2.204623</f>
        <v>0.8346098176422907</v>
      </c>
      <c r="G46" s="22">
        <f>'total.bycatch.wt'!G46/2.204623</f>
        <v>2.2783940837050141</v>
      </c>
      <c r="H46" s="22" t="s">
        <v>11</v>
      </c>
      <c r="I46" s="22" t="s">
        <v>11</v>
      </c>
      <c r="J46" s="22" t="s">
        <v>11</v>
      </c>
      <c r="K46" s="22">
        <f>'total.bycatch.wt'!K46/2.204623</f>
        <v>5.5533304333666118</v>
      </c>
    </row>
    <row r="47" spans="1:11" x14ac:dyDescent="0.25">
      <c r="A47" s="14">
        <v>1977</v>
      </c>
      <c r="B47" s="22">
        <f>'total.bycatch.wt'!B47/2.204623</f>
        <v>0.21636352337791992</v>
      </c>
      <c r="C47" s="22">
        <f>'total.bycatch.wt'!C47/2.204623</f>
        <v>0.824177194921762</v>
      </c>
      <c r="D47" s="22">
        <f>'total.bycatch.wt'!D47/2.204623</f>
        <v>0.26308352947420033</v>
      </c>
      <c r="E47" s="22">
        <f>'total.bycatch.wt'!E47/2.204623</f>
        <v>1.857006844254097</v>
      </c>
      <c r="F47" s="22">
        <f>'total.bycatch.wt'!F47/2.204623</f>
        <v>0.85910380142092313</v>
      </c>
      <c r="G47" s="22">
        <f>'total.bycatch.wt'!G47/2.204623</f>
        <v>1.3217679394617583</v>
      </c>
      <c r="H47" s="22" t="s">
        <v>11</v>
      </c>
      <c r="I47" s="22" t="s">
        <v>11</v>
      </c>
      <c r="J47" s="22" t="s">
        <v>11</v>
      </c>
      <c r="K47" s="22">
        <f>'total.bycatch.wt'!K47/2.204623</f>
        <v>5.3415028329106606</v>
      </c>
    </row>
    <row r="48" spans="1:11" x14ac:dyDescent="0.25">
      <c r="A48" s="14">
        <v>1976</v>
      </c>
      <c r="B48" s="22">
        <f>'total.bycatch.wt'!B48/2.204623</f>
        <v>0.21636352337791992</v>
      </c>
      <c r="C48" s="22">
        <f>'total.bycatch.wt'!C48/2.204623</f>
        <v>0.9362144910943957</v>
      </c>
      <c r="D48" s="22">
        <f>'total.bycatch.wt'!D48/2.204623</f>
        <v>0.32114334287540314</v>
      </c>
      <c r="E48" s="22">
        <f>'total.bycatch.wt'!E48/2.204623</f>
        <v>1.5853050612281554</v>
      </c>
      <c r="F48" s="22">
        <f>'total.bycatch.wt'!F48/2.204623</f>
        <v>1.1081259698370196</v>
      </c>
      <c r="G48" s="22">
        <f>'total.bycatch.wt'!G48/2.204623</f>
        <v>2.0697416292944415</v>
      </c>
      <c r="H48" s="22" t="s">
        <v>11</v>
      </c>
      <c r="I48" s="22" t="s">
        <v>11</v>
      </c>
      <c r="J48" s="22" t="s">
        <v>11</v>
      </c>
      <c r="K48" s="22">
        <f>'total.bycatch.wt'!K48/2.204623</f>
        <v>6.2368940177073355</v>
      </c>
    </row>
    <row r="49" spans="1:12" x14ac:dyDescent="0.25">
      <c r="A49" s="14">
        <v>1975</v>
      </c>
      <c r="B49" s="22">
        <f>'total.bycatch.wt'!B49/2.204623</f>
        <v>0.21636352337791992</v>
      </c>
      <c r="C49" s="22">
        <f>'total.bycatch.wt'!C49/2.204623</f>
        <v>0.86590768580387656</v>
      </c>
      <c r="D49" s="22">
        <f>'total.bycatch.wt'!D49/2.204623</f>
        <v>0.28984547471381727</v>
      </c>
      <c r="E49" s="22">
        <f>'total.bycatch.wt'!E49/2.204623</f>
        <v>1.4324444587578011</v>
      </c>
      <c r="F49" s="22">
        <f>'total.bycatch.wt'!F49/2.204623</f>
        <v>0.94029682172416773</v>
      </c>
      <c r="G49" s="22">
        <f>'total.bycatch.wt'!G49/2.204623</f>
        <v>1.6556118665186743</v>
      </c>
      <c r="H49" s="22" t="s">
        <v>11</v>
      </c>
      <c r="I49" s="22" t="s">
        <v>11</v>
      </c>
      <c r="J49" s="22" t="s">
        <v>11</v>
      </c>
      <c r="K49" s="22">
        <f>'total.bycatch.wt'!K49/2.204623</f>
        <v>5.4004698308962569</v>
      </c>
    </row>
    <row r="50" spans="1:12" x14ac:dyDescent="0.25">
      <c r="A50" s="14">
        <v>1974</v>
      </c>
      <c r="B50" s="22">
        <f>'total.bycatch.wt'!B50/2.204623</f>
        <v>0.21636352337791992</v>
      </c>
      <c r="C50" s="22">
        <f>'total.bycatch.wt'!C50/2.204623</f>
        <v>0.78426107320843519</v>
      </c>
      <c r="D50" s="22">
        <f>'total.bycatch.wt'!D50/2.204623</f>
        <v>0.24131109944874929</v>
      </c>
      <c r="E50" s="22">
        <f>'total.bycatch.wt'!E50/2.204623</f>
        <v>2.3799987571571193</v>
      </c>
      <c r="F50" s="22">
        <f>'total.bycatch.wt'!F50/2.204623</f>
        <v>1.551285639313388</v>
      </c>
      <c r="G50" s="22">
        <f>'total.bycatch.wt'!G50/2.204623</f>
        <v>3.4563732665403561</v>
      </c>
      <c r="H50" s="22" t="s">
        <v>11</v>
      </c>
      <c r="I50" s="22" t="s">
        <v>11</v>
      </c>
      <c r="J50" s="22" t="s">
        <v>11</v>
      </c>
      <c r="K50" s="22">
        <f>'total.bycatch.wt'!K50/2.204623</f>
        <v>8.6295933590459661</v>
      </c>
    </row>
    <row r="51" spans="1:12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8"/>
    </row>
  </sheetData>
  <sheetProtection algorithmName="SHA-512" hashValue="hbQBT3AD3sYT87krvZI4Pb52Yji/RIbhdQlwXXnst1912WwHcqPNa4LnCShqFjUUxhHI63lIFWEDOJ9U83R6Gg==" saltValue="EtXJL72ZdqH1/EwiNlV2RQ==" spinCount="100000" sheet="1" objects="1" scenarios="1"/>
  <pageMargins left="0.7" right="0.7" top="0.75" bottom="0.75" header="0.3" footer="0.3"/>
  <pageSetup orientation="portrait" horizontalDpi="1200" verticalDpi="1200" r:id="rId1"/>
  <headerFooter>
    <oddHeader xml:space="preserve">&amp;L&amp;"-,Bold"&amp;9
IPHC-2022-TSD-022&amp;C&amp;"-,Bold"&amp;8Time-series of Non-Directed Commercial Discard Mortality Total Bycatch U26/O26 (tonnes, net weight) and estimates
PREPARED BY: IPHC SECRETARIAT (POSTED 30 NOVEMBER 2022)&amp;R&amp;G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90895-2698-4A4E-8897-D43CE853939D}">
  <dimension ref="A1:K50"/>
  <sheetViews>
    <sheetView showGridLines="0" showRowColHeaders="0" showRuler="0" view="pageLayout" zoomScaleNormal="100" workbookViewId="0"/>
  </sheetViews>
  <sheetFormatPr defaultColWidth="9.140625" defaultRowHeight="15" x14ac:dyDescent="0.25"/>
  <cols>
    <col min="1" max="11" width="6.85546875" customWidth="1"/>
  </cols>
  <sheetData>
    <row r="1" spans="1:11" ht="14.25" customHeight="1" x14ac:dyDescent="0.25">
      <c r="A1" s="6" t="s">
        <v>10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>
        <v>4</v>
      </c>
      <c r="H1" s="7" t="s">
        <v>5</v>
      </c>
      <c r="I1" s="7" t="s">
        <v>6</v>
      </c>
      <c r="J1" s="7" t="s">
        <v>7</v>
      </c>
      <c r="K1" s="7" t="s">
        <v>8</v>
      </c>
    </row>
    <row r="2" spans="1:11" x14ac:dyDescent="0.25">
      <c r="A2" s="8">
        <v>2022</v>
      </c>
      <c r="B2" s="23">
        <f>'U26'!B2/2.204623</f>
        <v>1.8143691687875884E-3</v>
      </c>
      <c r="C2" s="23">
        <f>'U26'!C2/2.204623</f>
        <v>1.7690099395678987E-2</v>
      </c>
      <c r="D2" s="23">
        <f>'U26'!D2/2.204623</f>
        <v>0</v>
      </c>
      <c r="E2" s="23">
        <f>'U26'!E2/2.204623</f>
        <v>8.3460981764229072E-2</v>
      </c>
      <c r="F2" s="23">
        <f>'U26'!F2/2.204623</f>
        <v>3.9008937128933149E-2</v>
      </c>
      <c r="G2" s="23" t="s">
        <v>11</v>
      </c>
      <c r="H2" s="23">
        <f>'U26'!H2/2.204623</f>
        <v>4.8080782972871092E-2</v>
      </c>
      <c r="I2" s="23">
        <f>'U26'!I2/2.204623</f>
        <v>2.2679614609844856E-3</v>
      </c>
      <c r="J2" s="23">
        <f>'U26'!J2/2.204623</f>
        <v>0.4554066613656847</v>
      </c>
      <c r="K2" s="23">
        <f>'U26'!K2/2.204623</f>
        <v>0.64818338554936594</v>
      </c>
    </row>
    <row r="3" spans="1:11" x14ac:dyDescent="0.25">
      <c r="A3" s="8">
        <v>2021</v>
      </c>
      <c r="B3" s="23">
        <f>'U26'!B3/2.204623</f>
        <v>1.3607768765906913E-3</v>
      </c>
      <c r="C3" s="23">
        <f>'U26'!C3/2.204623</f>
        <v>1.4968545642497605E-2</v>
      </c>
      <c r="D3" s="23">
        <f>'U26'!D3/2.204623</f>
        <v>0</v>
      </c>
      <c r="E3" s="23">
        <f>'U26'!E3/2.204623</f>
        <v>7.6657097381275616E-2</v>
      </c>
      <c r="F3" s="23">
        <f>'U26'!F3/2.204623</f>
        <v>5.4431075063627654E-2</v>
      </c>
      <c r="G3" s="23" t="s">
        <v>11</v>
      </c>
      <c r="H3" s="23">
        <f>'U26'!H3/2.204623</f>
        <v>4.3091267758705226E-2</v>
      </c>
      <c r="I3" s="23">
        <f>'U26'!I3/2.204623</f>
        <v>3.6287383375751769E-3</v>
      </c>
      <c r="J3" s="23">
        <f>'U26'!J3/2.204623</f>
        <v>0.34609091894623251</v>
      </c>
      <c r="K3" s="23">
        <f>'U26'!K3/2.204623</f>
        <v>0.54068201229870139</v>
      </c>
    </row>
    <row r="4" spans="1:11" x14ac:dyDescent="0.25">
      <c r="A4" s="8">
        <v>2020</v>
      </c>
      <c r="B4" s="23">
        <f>'U26'!B4/2.204623</f>
        <v>9.0718458439379421E-4</v>
      </c>
      <c r="C4" s="23">
        <f>'U26'!C4/2.204623</f>
        <v>1.270058418151312E-2</v>
      </c>
      <c r="D4" s="23">
        <f>'U26'!D4/2.204623</f>
        <v>0</v>
      </c>
      <c r="E4" s="23">
        <f>'U26'!E4/2.204623</f>
        <v>0.16102526372989848</v>
      </c>
      <c r="F4" s="23">
        <f>'U26'!F4/2.204623</f>
        <v>4.1276898589917635E-2</v>
      </c>
      <c r="G4" s="23" t="s">
        <v>11</v>
      </c>
      <c r="H4" s="23">
        <f>'U26'!H4/2.204623</f>
        <v>3.7194567960145565E-2</v>
      </c>
      <c r="I4" s="23">
        <f>'U26'!I4/2.204623</f>
        <v>4.5359229219689712E-3</v>
      </c>
      <c r="J4" s="23">
        <f>'U26'!J4/2.204623</f>
        <v>0.33520470393350699</v>
      </c>
      <c r="K4" s="23">
        <f>'U26'!K4/2.204623</f>
        <v>0.59284512590134453</v>
      </c>
    </row>
    <row r="5" spans="1:11" x14ac:dyDescent="0.25">
      <c r="A5" s="8">
        <v>2019</v>
      </c>
      <c r="B5" s="23">
        <f>'U26'!B5/2.204623</f>
        <v>9.0718458439379421E-4</v>
      </c>
      <c r="C5" s="23">
        <f>'U26'!C5/2.204623</f>
        <v>1.406136105810381E-2</v>
      </c>
      <c r="D5" s="23">
        <f>'U26'!D5/2.204623</f>
        <v>4.5359229219689711E-4</v>
      </c>
      <c r="E5" s="23">
        <f>'U26'!E5/2.204623</f>
        <v>0.16873633269724572</v>
      </c>
      <c r="F5" s="23">
        <f>'U26'!F5/2.204623</f>
        <v>2.4947576070829341E-2</v>
      </c>
      <c r="G5" s="23" t="s">
        <v>11</v>
      </c>
      <c r="H5" s="23">
        <f>'U26'!H5/2.204623</f>
        <v>2.3586799194238648E-2</v>
      </c>
      <c r="I5" s="23">
        <f>'U26'!I5/2.204623</f>
        <v>7.2574766751503537E-3</v>
      </c>
      <c r="J5" s="23">
        <f>'U26'!J5/2.204623</f>
        <v>0.37376004877024321</v>
      </c>
      <c r="K5" s="23">
        <f>'U26'!K5/2.204623</f>
        <v>0.61280318675800793</v>
      </c>
    </row>
    <row r="6" spans="1:11" x14ac:dyDescent="0.25">
      <c r="A6" s="8">
        <v>2018</v>
      </c>
      <c r="B6" s="23">
        <f>'U26'!B6/2.204623</f>
        <v>9.0718458439379421E-4</v>
      </c>
      <c r="C6" s="23">
        <f>'U26'!C6/2.204623</f>
        <v>1.3607768765906914E-2</v>
      </c>
      <c r="D6" s="23">
        <f>'U26'!D6/2.204623</f>
        <v>4.5359229219689711E-4</v>
      </c>
      <c r="E6" s="23">
        <f>'U26'!E6/2.204623</f>
        <v>0.12519147264634362</v>
      </c>
      <c r="F6" s="23">
        <f>'U26'!F6/2.204623</f>
        <v>3.0844275869389006E-2</v>
      </c>
      <c r="G6" s="23" t="s">
        <v>11</v>
      </c>
      <c r="H6" s="23">
        <f>'U26'!H6/2.204623</f>
        <v>6.3049328615368702E-2</v>
      </c>
      <c r="I6" s="23">
        <f>'U26'!I6/2.204623</f>
        <v>2.7215537531813825E-3</v>
      </c>
      <c r="J6" s="23">
        <f>'U26'!J6/2.204623</f>
        <v>0.42229442403531126</v>
      </c>
      <c r="K6" s="23">
        <f>'U26'!K6/2.204623</f>
        <v>0.65861600826989464</v>
      </c>
    </row>
    <row r="7" spans="1:11" x14ac:dyDescent="0.25">
      <c r="A7" s="8">
        <v>2017</v>
      </c>
      <c r="B7" s="23">
        <f>'U26'!B7/2.204623</f>
        <v>4.5359229219689712E-3</v>
      </c>
      <c r="C7" s="23">
        <f>'U26'!C7/2.204623</f>
        <v>8.6182535517410445E-3</v>
      </c>
      <c r="D7" s="23">
        <f>'U26'!D7/2.204623</f>
        <v>0</v>
      </c>
      <c r="E7" s="23">
        <f>'U26'!E7/2.204623</f>
        <v>0.14651031037959777</v>
      </c>
      <c r="F7" s="23">
        <f>'U26'!F7/2.204623</f>
        <v>0.10115108115990806</v>
      </c>
      <c r="G7" s="23" t="s">
        <v>11</v>
      </c>
      <c r="H7" s="23">
        <f>'U26'!H7/2.204623</f>
        <v>6.7585251537337673E-2</v>
      </c>
      <c r="I7" s="23">
        <f>'U26'!I7/2.204623</f>
        <v>3.6287383375751769E-3</v>
      </c>
      <c r="J7" s="23">
        <f>'U26'!J7/2.204623</f>
        <v>0.46720006096280403</v>
      </c>
      <c r="K7" s="23">
        <f>'U26'!K7/2.204623</f>
        <v>0.79922961885093269</v>
      </c>
    </row>
    <row r="8" spans="1:11" x14ac:dyDescent="0.25">
      <c r="A8" s="8">
        <v>2016</v>
      </c>
      <c r="B8" s="23">
        <f>'U26'!B8/2.204623</f>
        <v>4.5359229219689711E-4</v>
      </c>
      <c r="C8" s="23">
        <f>'U26'!C8/2.204623</f>
        <v>1.0432622720528634E-2</v>
      </c>
      <c r="D8" s="23">
        <f>'U26'!D8/2.204623</f>
        <v>0</v>
      </c>
      <c r="E8" s="23">
        <f>'U26'!E8/2.204623</f>
        <v>0.23904313798776478</v>
      </c>
      <c r="F8" s="23">
        <f>'U26'!F8/2.204623</f>
        <v>0.20865245441057267</v>
      </c>
      <c r="G8" s="23" t="s">
        <v>11</v>
      </c>
      <c r="H8" s="23">
        <f>'U26'!H8/2.204623</f>
        <v>7.6657097381275616E-2</v>
      </c>
      <c r="I8" s="23">
        <f>'U26'!I8/2.204623</f>
        <v>3.1751460453782799E-3</v>
      </c>
      <c r="J8" s="23">
        <f>'U26'!J8/2.204623</f>
        <v>0.42048005486652362</v>
      </c>
      <c r="K8" s="23">
        <f>'U26'!K8/2.204623</f>
        <v>0.95934769799643749</v>
      </c>
    </row>
    <row r="9" spans="1:11" x14ac:dyDescent="0.25">
      <c r="A9" s="8">
        <v>2015</v>
      </c>
      <c r="B9" s="23">
        <f>'U26'!B9/2.204623</f>
        <v>9.0718458439379421E-4</v>
      </c>
      <c r="C9" s="23">
        <f>'U26'!C9/2.204623</f>
        <v>1.2246991889316222E-2</v>
      </c>
      <c r="D9" s="23">
        <f>'U26'!D9/2.204623</f>
        <v>0</v>
      </c>
      <c r="E9" s="23">
        <f>'U26'!E9/2.204623</f>
        <v>0.33066878101153796</v>
      </c>
      <c r="F9" s="23">
        <f>'U26'!F9/2.204623</f>
        <v>0.1097693347116491</v>
      </c>
      <c r="G9" s="23" t="s">
        <v>11</v>
      </c>
      <c r="H9" s="23">
        <f>'U26'!H9/2.204623</f>
        <v>0.12292351118535913</v>
      </c>
      <c r="I9" s="23">
        <f>'U26'!I9/2.204623</f>
        <v>4.9895152141658681E-3</v>
      </c>
      <c r="J9" s="23">
        <f>'U26'!J9/2.204623</f>
        <v>0.60599930237505462</v>
      </c>
      <c r="K9" s="23">
        <f>'U26'!K9/2.204623</f>
        <v>1.1870510286792797</v>
      </c>
    </row>
    <row r="10" spans="1:11" x14ac:dyDescent="0.25">
      <c r="A10" s="8">
        <v>2014</v>
      </c>
      <c r="B10" s="23">
        <f>'U26'!B10/2.204623</f>
        <v>9.0718458439379421E-4</v>
      </c>
      <c r="C10" s="23">
        <f>'U26'!C10/2.204623</f>
        <v>9.9790304283317362E-3</v>
      </c>
      <c r="D10" s="23">
        <f>'U26'!D10/2.204623</f>
        <v>0</v>
      </c>
      <c r="E10" s="23">
        <f>'U26'!E10/2.204623</f>
        <v>0.2662586755195786</v>
      </c>
      <c r="F10" s="23">
        <f>'U26'!F10/2.204623</f>
        <v>0.1274594341073281</v>
      </c>
      <c r="G10" s="23" t="s">
        <v>11</v>
      </c>
      <c r="H10" s="23">
        <f>'U26'!H10/2.204623</f>
        <v>0.1093157424194522</v>
      </c>
      <c r="I10" s="23">
        <f>'U26'!I10/2.204623</f>
        <v>9.9790304283317362E-3</v>
      </c>
      <c r="J10" s="23">
        <f>'U26'!J10/2.204623</f>
        <v>0.73119077502139818</v>
      </c>
      <c r="K10" s="23">
        <f>'U26'!K10/2.204623</f>
        <v>1.2559970570932082</v>
      </c>
    </row>
    <row r="11" spans="1:11" x14ac:dyDescent="0.25">
      <c r="A11" s="8">
        <v>2013</v>
      </c>
      <c r="B11" s="23">
        <f>'U26'!B11/2.204623</f>
        <v>4.5359229219689711E-4</v>
      </c>
      <c r="C11" s="23">
        <f>'U26'!C11/2.204623</f>
        <v>9.9790304283317362E-3</v>
      </c>
      <c r="D11" s="23">
        <f>'U26'!D11/2.204623</f>
        <v>4.5359229219689711E-4</v>
      </c>
      <c r="E11" s="23">
        <f>'U26'!E11/2.204623</f>
        <v>0.21772430025451062</v>
      </c>
      <c r="F11" s="23">
        <f>'U26'!F11/2.204623</f>
        <v>0.15785011768452017</v>
      </c>
      <c r="G11" s="23" t="s">
        <v>11</v>
      </c>
      <c r="H11" s="23">
        <f>'U26'!H11/2.204623</f>
        <v>0.17009710957383642</v>
      </c>
      <c r="I11" s="23">
        <f>'U26'!I11/2.204623</f>
        <v>8.1646612595441467E-3</v>
      </c>
      <c r="J11" s="23">
        <f>'U26'!J11/2.204623</f>
        <v>0.81873408741539921</v>
      </c>
      <c r="K11" s="23">
        <f>'U26'!K11/2.204623</f>
        <v>1.38436367578493</v>
      </c>
    </row>
    <row r="12" spans="1:11" x14ac:dyDescent="0.25">
      <c r="A12" s="8">
        <v>2012</v>
      </c>
      <c r="B12" s="23">
        <f>'U26'!B12/2.204623</f>
        <v>2.2679614609844856E-3</v>
      </c>
      <c r="C12" s="23">
        <f>'U26'!C12/2.204623</f>
        <v>1.3607768765906914E-2</v>
      </c>
      <c r="D12" s="23">
        <f>'U26'!D12/2.204623</f>
        <v>3.6287383375751769E-3</v>
      </c>
      <c r="E12" s="23">
        <f>'U26'!E12/2.204623</f>
        <v>0.27623770594791036</v>
      </c>
      <c r="F12" s="23">
        <f>'U26'!F12/2.204623</f>
        <v>0.16102526372989848</v>
      </c>
      <c r="G12" s="23" t="s">
        <v>11</v>
      </c>
      <c r="H12" s="23">
        <f>'U26'!H12/2.204623</f>
        <v>0.286670328668439</v>
      </c>
      <c r="I12" s="23">
        <f>'U26'!I12/2.204623</f>
        <v>3.4019421914767284E-2</v>
      </c>
      <c r="J12" s="23">
        <f>'U26'!J12/2.204623</f>
        <v>0.7506952435858647</v>
      </c>
      <c r="K12" s="23">
        <f>'U26'!K12/2.204623</f>
        <v>1.5286060247035433</v>
      </c>
    </row>
    <row r="13" spans="1:11" x14ac:dyDescent="0.25">
      <c r="A13" s="8">
        <v>2011</v>
      </c>
      <c r="B13" s="23">
        <f>'U26'!B13/2.204623</f>
        <v>9.0718458439379421E-4</v>
      </c>
      <c r="C13" s="23">
        <f>'U26'!C13/2.204623</f>
        <v>8.1646612595441467E-3</v>
      </c>
      <c r="D13" s="23">
        <f>'U26'!D13/2.204623</f>
        <v>2.7215537531813825E-3</v>
      </c>
      <c r="E13" s="23">
        <f>'U26'!E13/2.204623</f>
        <v>0.39643966338008807</v>
      </c>
      <c r="F13" s="23">
        <f>'U26'!F13/2.204623</f>
        <v>0.15785011768452017</v>
      </c>
      <c r="G13" s="23" t="s">
        <v>11</v>
      </c>
      <c r="H13" s="23">
        <f>'U26'!H13/2.204623</f>
        <v>0.18914798584610609</v>
      </c>
      <c r="I13" s="23">
        <f>'U26'!I13/2.204623</f>
        <v>6.3502920907565596E-2</v>
      </c>
      <c r="J13" s="23">
        <f>'U26'!J13/2.204623</f>
        <v>0.53297094333135409</v>
      </c>
      <c r="K13" s="23">
        <f>'U26'!K13/2.204623</f>
        <v>1.3512514384545566</v>
      </c>
    </row>
    <row r="14" spans="1:11" x14ac:dyDescent="0.25">
      <c r="A14" s="8">
        <v>2010</v>
      </c>
      <c r="B14" s="23">
        <f>'U26'!B14/2.204623</f>
        <v>1.8143691687875884E-3</v>
      </c>
      <c r="C14" s="23">
        <f>'U26'!C14/2.204623</f>
        <v>6.3502920907565598E-3</v>
      </c>
      <c r="D14" s="23">
        <f>'U26'!D14/2.204623</f>
        <v>3.1751460453782799E-3</v>
      </c>
      <c r="E14" s="23">
        <f>'U26'!E14/2.204623</f>
        <v>0.36559538751069909</v>
      </c>
      <c r="F14" s="23">
        <f>'U26'!F14/2.204623</f>
        <v>0.15512856393133884</v>
      </c>
      <c r="G14" s="23" t="s">
        <v>11</v>
      </c>
      <c r="H14" s="23">
        <f>'U26'!H14/2.204623</f>
        <v>0.20593090065739131</v>
      </c>
      <c r="I14" s="23">
        <f>'U26'!I14/2.204623</f>
        <v>6.3502920907565596E-2</v>
      </c>
      <c r="J14" s="23">
        <f>'U26'!J14/2.204623</f>
        <v>0.73708747481995784</v>
      </c>
      <c r="K14" s="23">
        <f>'U26'!K14/2.204623</f>
        <v>1.5385850551318749</v>
      </c>
    </row>
    <row r="15" spans="1:11" x14ac:dyDescent="0.25">
      <c r="A15" s="8">
        <v>2009</v>
      </c>
      <c r="B15" s="23">
        <f>'U26'!B15/2.204623</f>
        <v>1.8597283980072783E-2</v>
      </c>
      <c r="C15" s="23">
        <f>'U26'!C15/2.204623</f>
        <v>7.2574766751503537E-3</v>
      </c>
      <c r="D15" s="23">
        <f>'U26'!D15/2.204623</f>
        <v>2.2679614609844856E-3</v>
      </c>
      <c r="E15" s="23">
        <f>'U26'!E15/2.204623</f>
        <v>0.39507888650349737</v>
      </c>
      <c r="F15" s="23">
        <f>'U26'!F15/2.204623</f>
        <v>0.1750866247880023</v>
      </c>
      <c r="G15" s="23" t="s">
        <v>11</v>
      </c>
      <c r="H15" s="23">
        <f>'U26'!H15/2.204623</f>
        <v>0.30345324347972419</v>
      </c>
      <c r="I15" s="23">
        <f>'U26'!I15/2.204623</f>
        <v>6.1234959446581111E-2</v>
      </c>
      <c r="J15" s="23">
        <f>'U26'!J15/2.204623</f>
        <v>0.70851116041155326</v>
      </c>
      <c r="K15" s="23">
        <f>'U26'!K15/2.204623</f>
        <v>1.6719411890377627</v>
      </c>
    </row>
    <row r="16" spans="1:11" x14ac:dyDescent="0.25">
      <c r="A16" s="8">
        <v>2008</v>
      </c>
      <c r="B16" s="23">
        <f>'U26'!B16/2.204623</f>
        <v>1.4514953350300707E-2</v>
      </c>
      <c r="C16" s="23">
        <f>'U26'!C16/2.204623</f>
        <v>4.9895152141658681E-3</v>
      </c>
      <c r="D16" s="23">
        <f>'U26'!D16/2.204623</f>
        <v>3.1751460453782799E-3</v>
      </c>
      <c r="E16" s="23">
        <f>'U26'!E16/2.204623</f>
        <v>0.44905636927492815</v>
      </c>
      <c r="F16" s="23">
        <f>'U26'!F16/2.204623</f>
        <v>0.18279769375534954</v>
      </c>
      <c r="G16" s="23" t="s">
        <v>11</v>
      </c>
      <c r="H16" s="23">
        <f>'U26'!H16/2.204623</f>
        <v>0.23949673027996168</v>
      </c>
      <c r="I16" s="23">
        <f>'U26'!I16/2.204623</f>
        <v>4.8534375265067993E-2</v>
      </c>
      <c r="J16" s="23">
        <f>'U26'!J16/2.204623</f>
        <v>0.79469369592896377</v>
      </c>
      <c r="K16" s="23">
        <f>'U26'!K16/2.204623</f>
        <v>1.736804886821919</v>
      </c>
    </row>
    <row r="17" spans="1:11" x14ac:dyDescent="0.25">
      <c r="A17" s="8">
        <v>2007</v>
      </c>
      <c r="B17" s="23">
        <f>'U26'!B17/2.204623</f>
        <v>3.3565829622570383E-2</v>
      </c>
      <c r="C17" s="23">
        <f>'U26'!C17/2.204623</f>
        <v>1.088621501272553E-2</v>
      </c>
      <c r="D17" s="23">
        <f>'U26'!D17/2.204623</f>
        <v>3.1751460453782799E-3</v>
      </c>
      <c r="E17" s="23">
        <f>'U26'!E17/2.204623</f>
        <v>0.41367617048357019</v>
      </c>
      <c r="F17" s="23">
        <f>'U26'!F17/2.204623</f>
        <v>0.15059264100936984</v>
      </c>
      <c r="G17" s="23" t="s">
        <v>11</v>
      </c>
      <c r="H17" s="23">
        <f>'U26'!H17/2.204623</f>
        <v>0.30980353557048074</v>
      </c>
      <c r="I17" s="23">
        <f>'U26'!I17/2.204623</f>
        <v>6.3502920907565596E-2</v>
      </c>
      <c r="J17" s="23">
        <f>'U26'!J17/2.204623</f>
        <v>0.84685680953160691</v>
      </c>
      <c r="K17" s="23">
        <f>'U26'!K17/2.204623</f>
        <v>1.8329664527676615</v>
      </c>
    </row>
    <row r="18" spans="1:11" x14ac:dyDescent="0.25">
      <c r="A18" s="8">
        <v>2006</v>
      </c>
      <c r="B18" s="23">
        <f>'U26'!B18/2.204623</f>
        <v>5.8966997985596625E-2</v>
      </c>
      <c r="C18" s="23">
        <f>'U26'!C18/2.204623</f>
        <v>9.9790304283317362E-3</v>
      </c>
      <c r="D18" s="23">
        <f>'U26'!D18/2.204623</f>
        <v>2.7215537531813825E-3</v>
      </c>
      <c r="E18" s="23">
        <f>'U26'!E18/2.204623</f>
        <v>0.43544860050902123</v>
      </c>
      <c r="F18" s="23">
        <f>'U26'!F18/2.204623</f>
        <v>0.18914798584610609</v>
      </c>
      <c r="G18" s="23" t="s">
        <v>11</v>
      </c>
      <c r="H18" s="23">
        <f>'U26'!H18/2.204623</f>
        <v>0.27079459844154757</v>
      </c>
      <c r="I18" s="23">
        <f>'U26'!I18/2.204623</f>
        <v>4.9441559849461782E-2</v>
      </c>
      <c r="J18" s="23">
        <f>'U26'!J18/2.204623</f>
        <v>0.82599156409054963</v>
      </c>
      <c r="K18" s="23">
        <f>'U26'!K18/2.204623</f>
        <v>1.8424918909037962</v>
      </c>
    </row>
    <row r="19" spans="1:11" x14ac:dyDescent="0.25">
      <c r="A19" s="8">
        <v>2005</v>
      </c>
      <c r="B19" s="23">
        <f>'U26'!B19/2.204623</f>
        <v>5.533825964802145E-2</v>
      </c>
      <c r="C19" s="23">
        <f>'U26'!C19/2.204623</f>
        <v>1.5875730226891399E-2</v>
      </c>
      <c r="D19" s="23">
        <f>'U26'!D19/2.204623</f>
        <v>6.8038843829534568E-3</v>
      </c>
      <c r="E19" s="23">
        <f>'U26'!E19/2.204623</f>
        <v>0.39462529421130049</v>
      </c>
      <c r="F19" s="23">
        <f>'U26'!F19/2.204623</f>
        <v>0.1737258479114116</v>
      </c>
      <c r="G19" s="23" t="s">
        <v>11</v>
      </c>
      <c r="H19" s="23">
        <f>'U26'!H19/2.204623</f>
        <v>0.39008937128933152</v>
      </c>
      <c r="I19" s="23">
        <f>'U26'!I19/2.204623</f>
        <v>1.5875730226891399E-2</v>
      </c>
      <c r="J19" s="23">
        <f>'U26'!J19/2.204623</f>
        <v>0.80376554177290171</v>
      </c>
      <c r="K19" s="23">
        <f>'U26'!K19/2.204623</f>
        <v>1.8556460673775061</v>
      </c>
    </row>
    <row r="20" spans="1:11" x14ac:dyDescent="0.25">
      <c r="A20" s="8">
        <v>2004</v>
      </c>
      <c r="B20" s="23">
        <f>'U26'!B20/2.204623</f>
        <v>1.7236507103482089E-2</v>
      </c>
      <c r="C20" s="23">
        <f>'U26'!C20/2.204623</f>
        <v>1.1339807304922428E-2</v>
      </c>
      <c r="D20" s="23">
        <f>'U26'!D20/2.204623</f>
        <v>9.0718458439379424E-3</v>
      </c>
      <c r="E20" s="23">
        <f>'U26'!E20/2.204623</f>
        <v>0.45449947678129088</v>
      </c>
      <c r="F20" s="23">
        <f>'U26'!F20/2.204623</f>
        <v>0.19640546252125646</v>
      </c>
      <c r="G20" s="23" t="s">
        <v>11</v>
      </c>
      <c r="H20" s="23">
        <f>'U26'!H20/2.204623</f>
        <v>0.34155499602426354</v>
      </c>
      <c r="I20" s="23">
        <f>'U26'!I20/2.204623</f>
        <v>1.406136105810381E-2</v>
      </c>
      <c r="J20" s="23">
        <f>'U26'!J20/2.204623</f>
        <v>0.70397523748958435</v>
      </c>
      <c r="K20" s="23">
        <f>'U26'!K20/2.204623</f>
        <v>1.7485982864190384</v>
      </c>
    </row>
    <row r="21" spans="1:11" x14ac:dyDescent="0.25">
      <c r="A21" s="8">
        <v>2003</v>
      </c>
      <c r="B21" s="23">
        <f>'U26'!B21/2.204623</f>
        <v>1.5875730226891399E-2</v>
      </c>
      <c r="C21" s="23">
        <f>'U26'!C21/2.204623</f>
        <v>1.088621501272553E-2</v>
      </c>
      <c r="D21" s="23">
        <f>'U26'!D21/2.204623</f>
        <v>9.0718458439379424E-3</v>
      </c>
      <c r="E21" s="23">
        <f>'U26'!E21/2.204623</f>
        <v>0.3891821867049377</v>
      </c>
      <c r="F21" s="23">
        <f>'U26'!F21/2.204623</f>
        <v>0.2676194523961693</v>
      </c>
      <c r="G21" s="23" t="s">
        <v>11</v>
      </c>
      <c r="H21" s="23">
        <f>'U26'!H21/2.204623</f>
        <v>0.34609091894623251</v>
      </c>
      <c r="I21" s="23">
        <f>'U26'!I21/2.204623</f>
        <v>1.406136105810381E-2</v>
      </c>
      <c r="J21" s="23">
        <f>'U26'!J21/2.204623</f>
        <v>0.71304708333352229</v>
      </c>
      <c r="K21" s="23">
        <f>'U26'!K21/2.204623</f>
        <v>1.7658347935225203</v>
      </c>
    </row>
    <row r="22" spans="1:11" x14ac:dyDescent="0.25">
      <c r="A22" s="8">
        <v>2002</v>
      </c>
      <c r="B22" s="23">
        <f>'U26'!B22/2.204623</f>
        <v>4.3544860050902121E-2</v>
      </c>
      <c r="C22" s="23">
        <f>'U26'!C22/2.204623</f>
        <v>9.0718458439379424E-3</v>
      </c>
      <c r="D22" s="23">
        <f>'U26'!D22/2.204623</f>
        <v>7.7110689673472515E-3</v>
      </c>
      <c r="E22" s="23">
        <f>'U26'!E22/2.204623</f>
        <v>0.25355809133806551</v>
      </c>
      <c r="F22" s="23">
        <f>'U26'!F22/2.204623</f>
        <v>0.29755654368116452</v>
      </c>
      <c r="G22" s="23" t="s">
        <v>11</v>
      </c>
      <c r="H22" s="23">
        <f>'U26'!H22/2.204623</f>
        <v>0.40142917859425392</v>
      </c>
      <c r="I22" s="23">
        <f>'U26'!I22/2.204623</f>
        <v>2.2226022317647958E-2</v>
      </c>
      <c r="J22" s="23">
        <f>'U26'!J22/2.204623</f>
        <v>0.57016551129149962</v>
      </c>
      <c r="K22" s="23">
        <f>'U26'!K22/2.204623</f>
        <v>1.605263122084819</v>
      </c>
    </row>
    <row r="23" spans="1:11" x14ac:dyDescent="0.25">
      <c r="A23" s="8">
        <v>2001</v>
      </c>
      <c r="B23" s="23">
        <f>'U26'!B23/2.204623</f>
        <v>3.6287383375751769E-3</v>
      </c>
      <c r="C23" s="23">
        <f>'U26'!C23/2.204623</f>
        <v>1.3607768765906913E-3</v>
      </c>
      <c r="D23" s="23">
        <f>'U26'!D23/2.204623</f>
        <v>6.3502920907565598E-3</v>
      </c>
      <c r="E23" s="23">
        <f>'U26'!E23/2.204623</f>
        <v>0.29574217451237694</v>
      </c>
      <c r="F23" s="23">
        <f>'U26'!F23/2.204623</f>
        <v>0.24085750715655238</v>
      </c>
      <c r="G23" s="23" t="s">
        <v>11</v>
      </c>
      <c r="H23" s="23">
        <f>'U26'!H23/2.204623</f>
        <v>0.2054773083651944</v>
      </c>
      <c r="I23" s="23">
        <f>'U26'!I23/2.204623</f>
        <v>2.5401168363026239E-2</v>
      </c>
      <c r="J23" s="23">
        <f>'U26'!J23/2.204623</f>
        <v>0.47944705285212019</v>
      </c>
      <c r="K23" s="23">
        <f>'U26'!K23/2.204623</f>
        <v>1.2578114262619957</v>
      </c>
    </row>
    <row r="24" spans="1:11" x14ac:dyDescent="0.25">
      <c r="A24" s="8">
        <v>2000</v>
      </c>
      <c r="B24" s="23">
        <f>'U26'!B24/2.204623</f>
        <v>3.6287383375751769E-3</v>
      </c>
      <c r="C24" s="23">
        <f>'U26'!C24/2.204623</f>
        <v>7.2574766751503537E-3</v>
      </c>
      <c r="D24" s="23">
        <f>'U26'!D24/2.204623</f>
        <v>6.3502920907565598E-3</v>
      </c>
      <c r="E24" s="23">
        <f>'U26'!E24/2.204623</f>
        <v>0.21908507713110129</v>
      </c>
      <c r="F24" s="23">
        <f>'U26'!F24/2.204623</f>
        <v>0.11838758826339014</v>
      </c>
      <c r="G24" s="23" t="s">
        <v>11</v>
      </c>
      <c r="H24" s="23">
        <f>'U26'!H24/2.204623</f>
        <v>0.29755654368116452</v>
      </c>
      <c r="I24" s="23">
        <f>'U26'!I24/2.204623</f>
        <v>2.0865245441057268E-2</v>
      </c>
      <c r="J24" s="23">
        <f>'U26'!J24/2.204623</f>
        <v>0.72484048293064163</v>
      </c>
      <c r="K24" s="23">
        <f>'U26'!K24/2.204623</f>
        <v>1.3979714445508369</v>
      </c>
    </row>
    <row r="25" spans="1:11" x14ac:dyDescent="0.25">
      <c r="A25" s="8">
        <v>1999</v>
      </c>
      <c r="B25" s="23">
        <f>'U26'!B25/2.204623</f>
        <v>4.5359229219689712E-3</v>
      </c>
      <c r="C25" s="23">
        <f>'U26'!C25/2.204623</f>
        <v>5.896699798559662E-3</v>
      </c>
      <c r="D25" s="23">
        <f>'U26'!D25/2.204623</f>
        <v>3.1751460453782799E-3</v>
      </c>
      <c r="E25" s="23">
        <f>'U26'!E25/2.204623</f>
        <v>0.21863148483890441</v>
      </c>
      <c r="F25" s="23">
        <f>'U26'!F25/2.204623</f>
        <v>0.13653127995126602</v>
      </c>
      <c r="G25" s="23" t="s">
        <v>11</v>
      </c>
      <c r="H25" s="23">
        <f>'U26'!H25/2.204623</f>
        <v>0.34110140373206665</v>
      </c>
      <c r="I25" s="23">
        <f>'U26'!I25/2.204623</f>
        <v>2.7669129824010725E-2</v>
      </c>
      <c r="J25" s="23">
        <f>'U26'!J25/2.204623</f>
        <v>0.69853212998322156</v>
      </c>
      <c r="K25" s="23">
        <f>'U26'!K25/2.204623</f>
        <v>1.4369803816797702</v>
      </c>
    </row>
    <row r="26" spans="1:11" x14ac:dyDescent="0.25">
      <c r="A26" s="8">
        <v>1998</v>
      </c>
      <c r="B26" s="23">
        <f>'U26'!B26/2.204623</f>
        <v>4.9895152141658681E-3</v>
      </c>
      <c r="C26" s="23">
        <f>'U26'!C26/2.204623</f>
        <v>8.6182535517410445E-3</v>
      </c>
      <c r="D26" s="23">
        <f>'U26'!D26/2.204623</f>
        <v>3.6287383375751769E-3</v>
      </c>
      <c r="E26" s="23">
        <f>'U26'!E26/2.204623</f>
        <v>0.17599380937239609</v>
      </c>
      <c r="F26" s="23">
        <f>'U26'!F26/2.204623</f>
        <v>0.11158370388043669</v>
      </c>
      <c r="G26" s="23" t="s">
        <v>11</v>
      </c>
      <c r="H26" s="23">
        <f>'U26'!H26/2.204623</f>
        <v>0.19368390876807506</v>
      </c>
      <c r="I26" s="23">
        <f>'U26'!I26/2.204623</f>
        <v>3.5833791083554875E-2</v>
      </c>
      <c r="J26" s="23">
        <f>'U26'!J26/2.204623</f>
        <v>0.50076589058537446</v>
      </c>
      <c r="K26" s="23">
        <f>'U26'!K26/2.204623</f>
        <v>1.0341904262089254</v>
      </c>
    </row>
    <row r="27" spans="1:11" x14ac:dyDescent="0.25">
      <c r="A27" s="8">
        <v>1997</v>
      </c>
      <c r="B27" s="23">
        <f>'U26'!B27/2.204623</f>
        <v>2.7215537531813825E-3</v>
      </c>
      <c r="C27" s="23">
        <f>'U26'!C27/2.204623</f>
        <v>7.7110689673472515E-3</v>
      </c>
      <c r="D27" s="23">
        <f>'U26'!D27/2.204623</f>
        <v>1.905087627226968E-2</v>
      </c>
      <c r="E27" s="23">
        <f>'U26'!E27/2.204623</f>
        <v>0.28168081345427309</v>
      </c>
      <c r="F27" s="23">
        <f>'U26'!F27/2.204623</f>
        <v>0.15558215622353572</v>
      </c>
      <c r="G27" s="23" t="s">
        <v>11</v>
      </c>
      <c r="H27" s="23">
        <f>'U26'!H27/2.204623</f>
        <v>0.30526761264851177</v>
      </c>
      <c r="I27" s="23">
        <f>'U26'!I27/2.204623</f>
        <v>2.993709128499521E-2</v>
      </c>
      <c r="J27" s="23">
        <f>'U26'!J27/2.204623</f>
        <v>0.40460432463963225</v>
      </c>
      <c r="K27" s="23">
        <f>'U26'!K27/2.204623</f>
        <v>1.2065554972437464</v>
      </c>
    </row>
    <row r="28" spans="1:11" x14ac:dyDescent="0.25">
      <c r="A28" s="8">
        <v>1996</v>
      </c>
      <c r="B28" s="23">
        <f>'U26'!B28/2.204623</f>
        <v>2.7215537531813825E-3</v>
      </c>
      <c r="C28" s="23">
        <f>'U26'!C28/2.204623</f>
        <v>1.088621501272553E-2</v>
      </c>
      <c r="D28" s="23">
        <f>'U26'!D28/2.204623</f>
        <v>1.3607768765906914E-2</v>
      </c>
      <c r="E28" s="23">
        <f>'U26'!E28/2.204623</f>
        <v>0.26671226781177548</v>
      </c>
      <c r="F28" s="23">
        <f>'U26'!F28/2.204623</f>
        <v>0.20094138544322543</v>
      </c>
      <c r="G28" s="23" t="s">
        <v>11</v>
      </c>
      <c r="H28" s="23">
        <f>'U26'!H28/2.204623</f>
        <v>0.30934994327828386</v>
      </c>
      <c r="I28" s="23">
        <f>'U26'!I28/2.204623</f>
        <v>2.3586799194238648E-2</v>
      </c>
      <c r="J28" s="23">
        <f>'U26'!J28/2.204623</f>
        <v>0.51528084393567508</v>
      </c>
      <c r="K28" s="23">
        <f>'U26'!K28/2.204623</f>
        <v>1.3426331849028155</v>
      </c>
    </row>
    <row r="29" spans="1:11" x14ac:dyDescent="0.25">
      <c r="A29" s="8">
        <v>1995</v>
      </c>
      <c r="B29" s="23">
        <f>'U26'!B29/2.204623</f>
        <v>1.6329322519088293E-2</v>
      </c>
      <c r="C29" s="23">
        <f>'U26'!C29/2.204623</f>
        <v>9.5254381361348395E-2</v>
      </c>
      <c r="D29" s="23">
        <f>'U26'!D29/2.204623</f>
        <v>1.7236507103482089E-2</v>
      </c>
      <c r="E29" s="23">
        <f>'U26'!E29/2.204623</f>
        <v>0.31842178912222174</v>
      </c>
      <c r="F29" s="23">
        <f>'U26'!F29/2.204623</f>
        <v>0.19776623939784713</v>
      </c>
      <c r="G29" s="23" t="s">
        <v>11</v>
      </c>
      <c r="H29" s="23">
        <f>'U26'!H29/2.204623</f>
        <v>0.45041714615151884</v>
      </c>
      <c r="I29" s="23">
        <f>'U26'!I29/2.204623</f>
        <v>5.533825964802145E-2</v>
      </c>
      <c r="J29" s="23">
        <f>'U26'!J29/2.204623</f>
        <v>0.73481951335897333</v>
      </c>
      <c r="K29" s="23">
        <f>'U26'!K29/2.204623</f>
        <v>1.8846759740781076</v>
      </c>
    </row>
    <row r="30" spans="1:11" x14ac:dyDescent="0.25">
      <c r="A30" s="8">
        <v>1994</v>
      </c>
      <c r="B30" s="23">
        <f>'U26'!B30/2.204623</f>
        <v>1.1793399597119324E-2</v>
      </c>
      <c r="C30" s="23">
        <f>'U26'!C30/2.204623</f>
        <v>7.3481951335897328E-2</v>
      </c>
      <c r="D30" s="23">
        <f>'U26'!D30/2.204623</f>
        <v>1.5422137934694503E-2</v>
      </c>
      <c r="E30" s="23">
        <f>'U26'!E30/2.204623</f>
        <v>0.29483498992798313</v>
      </c>
      <c r="F30" s="23">
        <f>'U26'!F30/2.204623</f>
        <v>0.10024389657551426</v>
      </c>
      <c r="G30" s="23" t="s">
        <v>11</v>
      </c>
      <c r="H30" s="23">
        <f>'U26'!H30/2.204623</f>
        <v>0.37738878710781837</v>
      </c>
      <c r="I30" s="23">
        <f>'U26'!I30/2.204623</f>
        <v>3.8555344836736255E-2</v>
      </c>
      <c r="J30" s="23">
        <f>'U26'!J30/2.204623</f>
        <v>1.1516708298879219</v>
      </c>
      <c r="K30" s="23">
        <f>'U26'!K30/2.204623</f>
        <v>2.0633913372036852</v>
      </c>
    </row>
    <row r="31" spans="1:11" x14ac:dyDescent="0.25">
      <c r="A31" s="8">
        <v>1993</v>
      </c>
      <c r="B31" s="23">
        <f>'U26'!B31/2.204623</f>
        <v>1.1793399597119324E-2</v>
      </c>
      <c r="C31" s="23">
        <f>'U26'!C31/2.204623</f>
        <v>0.22770333068284235</v>
      </c>
      <c r="D31" s="23">
        <f>'U26'!D31/2.204623</f>
        <v>9.6615158237939078E-2</v>
      </c>
      <c r="E31" s="23">
        <f>'U26'!E31/2.204623</f>
        <v>0.60554571008285762</v>
      </c>
      <c r="F31" s="23">
        <f>'U26'!F31/2.204623</f>
        <v>0.15195341788596053</v>
      </c>
      <c r="G31" s="23" t="s">
        <v>11</v>
      </c>
      <c r="H31" s="23">
        <f>'U26'!H31/2.204623</f>
        <v>0.66632707723724194</v>
      </c>
      <c r="I31" s="23">
        <f>'U26'!I31/2.204623</f>
        <v>6.9853212998322159E-2</v>
      </c>
      <c r="J31" s="23">
        <f>'U26'!J31/2.204623</f>
        <v>1.2373997731131354</v>
      </c>
      <c r="K31" s="23">
        <f>'U26'!K31/2.204623</f>
        <v>3.0671910798354181</v>
      </c>
    </row>
    <row r="32" spans="1:11" x14ac:dyDescent="0.25">
      <c r="A32" s="8">
        <v>1992</v>
      </c>
      <c r="B32" s="23">
        <f>'U26'!B32/2.204623</f>
        <v>1.1793399597119324E-2</v>
      </c>
      <c r="C32" s="23">
        <f>'U26'!C32/2.204623</f>
        <v>0.11521244221801187</v>
      </c>
      <c r="D32" s="23">
        <f>'U26'!D32/2.204623</f>
        <v>1.7236507103482089E-2</v>
      </c>
      <c r="E32" s="23">
        <f>'U26'!E32/2.204623</f>
        <v>0.40777947068501053</v>
      </c>
      <c r="F32" s="23">
        <f>'U26'!F32/2.204623</f>
        <v>0.17417944020360848</v>
      </c>
      <c r="G32" s="23" t="s">
        <v>11</v>
      </c>
      <c r="H32" s="23">
        <f>'U26'!H32/2.204623</f>
        <v>0.68946028413928362</v>
      </c>
      <c r="I32" s="23">
        <f>'U26'!I32/2.204623</f>
        <v>4.4905636927492817E-2</v>
      </c>
      <c r="J32" s="23">
        <f>'U26'!J32/2.204623</f>
        <v>1.798493438560697</v>
      </c>
      <c r="K32" s="23">
        <f>'U26'!K32/2.204623</f>
        <v>3.2586070271425087</v>
      </c>
    </row>
    <row r="33" spans="1:11" x14ac:dyDescent="0.25">
      <c r="A33" s="8">
        <v>1991</v>
      </c>
      <c r="B33" s="23">
        <f>'U26'!B33/2.204623</f>
        <v>1.088621501272553E-2</v>
      </c>
      <c r="C33" s="23">
        <f>'U26'!C33/2.204623</f>
        <v>0.18733361667731849</v>
      </c>
      <c r="D33" s="23">
        <f>'U26'!D33/2.204623</f>
        <v>1.5875730226891399E-2</v>
      </c>
      <c r="E33" s="23">
        <f>'U26'!E33/2.204623</f>
        <v>0.2789592597010917</v>
      </c>
      <c r="F33" s="23">
        <f>'U26'!F33/2.204623</f>
        <v>0.1084085578350584</v>
      </c>
      <c r="G33" s="23" t="s">
        <v>11</v>
      </c>
      <c r="H33" s="23">
        <f>'U26'!H33/2.204623</f>
        <v>0.67086300015921085</v>
      </c>
      <c r="I33" s="23">
        <f>'U26'!I33/2.204623</f>
        <v>2.1318837733254166E-2</v>
      </c>
      <c r="J33" s="23">
        <f>'U26'!J33/2.204623</f>
        <v>1.6442720592137521</v>
      </c>
      <c r="K33" s="23">
        <f>'U26'!K33/2.204623</f>
        <v>2.9379172765593027</v>
      </c>
    </row>
    <row r="34" spans="1:11" x14ac:dyDescent="0.25">
      <c r="A34" s="8">
        <v>1990</v>
      </c>
      <c r="B34" s="23">
        <f>'U26'!B34/2.204623</f>
        <v>1.088621501272553E-2</v>
      </c>
      <c r="C34" s="23">
        <f>'U26'!C34/2.204623</f>
        <v>0.15785011768452017</v>
      </c>
      <c r="D34" s="23">
        <f>'U26'!D34/2.204623</f>
        <v>2.4493983778632444E-2</v>
      </c>
      <c r="E34" s="23">
        <f>'U26'!E34/2.204623</f>
        <v>0.24040391486435547</v>
      </c>
      <c r="F34" s="23">
        <f>'U26'!F34/2.204623</f>
        <v>0.14741749496399156</v>
      </c>
      <c r="G34" s="23" t="s">
        <v>11</v>
      </c>
      <c r="H34" s="23">
        <f>'U26'!H34/2.204623</f>
        <v>0.43771656197000569</v>
      </c>
      <c r="I34" s="23">
        <f>'U26'!I34/2.204623</f>
        <v>3.3112237330373488E-2</v>
      </c>
      <c r="J34" s="23">
        <f>'U26'!J34/2.204623</f>
        <v>0.8953911847966749</v>
      </c>
      <c r="K34" s="23">
        <f>'U26'!K34/2.204623</f>
        <v>1.9468181181090822</v>
      </c>
    </row>
    <row r="35" spans="1:11" x14ac:dyDescent="0.25">
      <c r="A35" s="8">
        <v>1989</v>
      </c>
      <c r="B35" s="23">
        <f>'U26'!B35/2.204623</f>
        <v>1.270058418151312E-2</v>
      </c>
      <c r="C35" s="23">
        <f>'U26'!C35/2.204623</f>
        <v>0.15739652539232329</v>
      </c>
      <c r="D35" s="23">
        <f>'U26'!D35/2.204623</f>
        <v>1.270058418151312E-2</v>
      </c>
      <c r="E35" s="23">
        <f>'U26'!E35/2.204623</f>
        <v>0.3714920873092587</v>
      </c>
      <c r="F35" s="23">
        <f>'U26'!F35/2.204623</f>
        <v>9.6615158237939078E-2</v>
      </c>
      <c r="G35" s="23">
        <f>'U26'!G35/2.204623</f>
        <v>2.0452476455158091</v>
      </c>
      <c r="H35" s="23" t="s">
        <v>11</v>
      </c>
      <c r="I35" s="23" t="s">
        <v>11</v>
      </c>
      <c r="J35" s="23" t="s">
        <v>11</v>
      </c>
      <c r="K35" s="23">
        <f>'U26'!K35/2.204623</f>
        <v>2.6956989925261592</v>
      </c>
    </row>
    <row r="36" spans="1:11" x14ac:dyDescent="0.25">
      <c r="A36" s="8">
        <v>1988</v>
      </c>
      <c r="B36" s="23">
        <f>'U26'!B36/2.204623</f>
        <v>1.270058418151312E-2</v>
      </c>
      <c r="C36" s="23">
        <f>'U26'!C36/2.204623</f>
        <v>0.16873633269724572</v>
      </c>
      <c r="D36" s="23">
        <f>'U26'!D36/2.204623</f>
        <v>1.270058418151312E-2</v>
      </c>
      <c r="E36" s="23">
        <f>'U26'!E36/2.204623</f>
        <v>0.34473014206964181</v>
      </c>
      <c r="F36" s="23">
        <f>'U26'!F36/2.204623</f>
        <v>9.0718458439379421E-4</v>
      </c>
      <c r="G36" s="23">
        <f>'U26'!G36/2.204623</f>
        <v>2.0910604670276958</v>
      </c>
      <c r="H36" s="23" t="s">
        <v>11</v>
      </c>
      <c r="I36" s="23" t="s">
        <v>11</v>
      </c>
      <c r="J36" s="23" t="s">
        <v>11</v>
      </c>
      <c r="K36" s="23">
        <f>'U26'!K36/2.204623</f>
        <v>2.6303817024498066</v>
      </c>
    </row>
    <row r="37" spans="1:11" x14ac:dyDescent="0.25">
      <c r="A37" s="8">
        <v>1987</v>
      </c>
      <c r="B37" s="23">
        <f>'U26'!B37/2.204623</f>
        <v>1.270058418151312E-2</v>
      </c>
      <c r="C37" s="23">
        <f>'U26'!C37/2.204623</f>
        <v>0.17327225561921469</v>
      </c>
      <c r="D37" s="23">
        <f>'U26'!D37/2.204623</f>
        <v>1.270058418151312E-2</v>
      </c>
      <c r="E37" s="23">
        <f>'U26'!E37/2.204623</f>
        <v>0.12882021098391877</v>
      </c>
      <c r="F37" s="23">
        <f>'U26'!F37/2.204623</f>
        <v>0.11430525763361807</v>
      </c>
      <c r="G37" s="23">
        <f>'U26'!G37/2.204623</f>
        <v>0.81011583386365826</v>
      </c>
      <c r="H37" s="23" t="s">
        <v>11</v>
      </c>
      <c r="I37" s="23" t="s">
        <v>11</v>
      </c>
      <c r="J37" s="23" t="s">
        <v>11</v>
      </c>
      <c r="K37" s="23">
        <f>'U26'!K37/2.204623</f>
        <v>1.2519147264634358</v>
      </c>
    </row>
    <row r="38" spans="1:11" x14ac:dyDescent="0.25">
      <c r="A38" s="8">
        <v>1986</v>
      </c>
      <c r="B38" s="23">
        <f>'U26'!B38/2.204623</f>
        <v>1.270058418151312E-2</v>
      </c>
      <c r="C38" s="23">
        <f>'U26'!C38/2.204623</f>
        <v>0.12201632660096533</v>
      </c>
      <c r="D38" s="23">
        <f>'U26'!D38/2.204623</f>
        <v>1.270058418151312E-2</v>
      </c>
      <c r="E38" s="23">
        <f>'U26'!E38/2.204623</f>
        <v>2.313320690204175E-2</v>
      </c>
      <c r="F38" s="23">
        <f>'U26'!F38/2.204623</f>
        <v>4.62664138040835E-2</v>
      </c>
      <c r="G38" s="23">
        <f>'U26'!G38/2.204623</f>
        <v>0.67675969995777052</v>
      </c>
      <c r="H38" s="23" t="s">
        <v>11</v>
      </c>
      <c r="I38" s="23" t="s">
        <v>11</v>
      </c>
      <c r="J38" s="23" t="s">
        <v>11</v>
      </c>
      <c r="K38" s="23">
        <f>'U26'!K38/2.204623</f>
        <v>0.8931232233356905</v>
      </c>
    </row>
    <row r="39" spans="1:11" x14ac:dyDescent="0.25">
      <c r="A39" s="8">
        <v>1985</v>
      </c>
      <c r="B39" s="23">
        <f>'U26'!B39/2.204623</f>
        <v>1.270058418151312E-2</v>
      </c>
      <c r="C39" s="23">
        <f>'U26'!C39/2.204623</f>
        <v>0.11974836513998084</v>
      </c>
      <c r="D39" s="23">
        <f>'U26'!D39/2.204623</f>
        <v>1.2246991889316222E-2</v>
      </c>
      <c r="E39" s="23">
        <f>'U26'!E39/2.204623</f>
        <v>2.8576314408404517E-2</v>
      </c>
      <c r="F39" s="23">
        <f>'U26'!F39/2.204623</f>
        <v>4.4905636927492817E-2</v>
      </c>
      <c r="G39" s="23">
        <f>'U26'!G39/2.204623</f>
        <v>0.40914024756160122</v>
      </c>
      <c r="H39" s="23" t="s">
        <v>11</v>
      </c>
      <c r="I39" s="23" t="s">
        <v>11</v>
      </c>
      <c r="J39" s="23" t="s">
        <v>11</v>
      </c>
      <c r="K39" s="23">
        <f>'U26'!K39/2.204623</f>
        <v>0.62731814010830866</v>
      </c>
    </row>
    <row r="40" spans="1:11" x14ac:dyDescent="0.25">
      <c r="A40" s="8">
        <v>1984</v>
      </c>
      <c r="B40" s="23">
        <f>'U26'!B40/2.204623</f>
        <v>1.270058418151312E-2</v>
      </c>
      <c r="C40" s="23">
        <f>'U26'!C40/2.204623</f>
        <v>0.11249088846483048</v>
      </c>
      <c r="D40" s="23">
        <f>'U26'!D40/2.204623</f>
        <v>1.1339807304922428E-2</v>
      </c>
      <c r="E40" s="23">
        <f>'U26'!E40/2.204623</f>
        <v>0.12655224952293431</v>
      </c>
      <c r="F40" s="23">
        <f>'U26'!F40/2.204623</f>
        <v>0.12700584181513119</v>
      </c>
      <c r="G40" s="23">
        <f>'U26'!G40/2.204623</f>
        <v>0.5833196877652097</v>
      </c>
      <c r="H40" s="23" t="s">
        <v>11</v>
      </c>
      <c r="I40" s="23" t="s">
        <v>11</v>
      </c>
      <c r="J40" s="23" t="s">
        <v>11</v>
      </c>
      <c r="K40" s="23">
        <f>'U26'!K40/2.204623</f>
        <v>0.97295546676234435</v>
      </c>
    </row>
    <row r="41" spans="1:11" x14ac:dyDescent="0.25">
      <c r="A41" s="8">
        <v>1983</v>
      </c>
      <c r="B41" s="23">
        <f>'U26'!B41/2.204623</f>
        <v>1.270058418151312E-2</v>
      </c>
      <c r="C41" s="23">
        <f>'U26'!C41/2.204623</f>
        <v>0.1097693347116491</v>
      </c>
      <c r="D41" s="23">
        <f>'U26'!D41/2.204623</f>
        <v>1.6782914811285191E-2</v>
      </c>
      <c r="E41" s="23">
        <f>'U26'!E41/2.204623</f>
        <v>0.15467497163914193</v>
      </c>
      <c r="F41" s="23">
        <f>'U26'!F41/2.204623</f>
        <v>0.13380972619808465</v>
      </c>
      <c r="G41" s="23">
        <f>'U26'!G41/2.204623</f>
        <v>0.47218957617696988</v>
      </c>
      <c r="H41" s="23" t="s">
        <v>11</v>
      </c>
      <c r="I41" s="23" t="s">
        <v>11</v>
      </c>
      <c r="J41" s="23" t="s">
        <v>11</v>
      </c>
      <c r="K41" s="23">
        <f>'U26'!K41/2.204623</f>
        <v>0.89992710771864382</v>
      </c>
    </row>
    <row r="42" spans="1:11" x14ac:dyDescent="0.25">
      <c r="A42" s="8">
        <v>1982</v>
      </c>
      <c r="B42" s="23">
        <f>'U26'!B42/2.204623</f>
        <v>1.270058418151312E-2</v>
      </c>
      <c r="C42" s="23">
        <f>'U26'!C42/2.204623</f>
        <v>0.11566603451020877</v>
      </c>
      <c r="D42" s="23">
        <f>'U26'!D42/2.204623</f>
        <v>1.6329322519088293E-2</v>
      </c>
      <c r="E42" s="23">
        <f>'U26'!E42/2.204623</f>
        <v>7.711068967347251E-2</v>
      </c>
      <c r="F42" s="23">
        <f>'U26'!F42/2.204623</f>
        <v>8.0285835718850784E-2</v>
      </c>
      <c r="G42" s="23">
        <f>'U26'!G42/2.204623</f>
        <v>0.49441559849461791</v>
      </c>
      <c r="H42" s="23" t="s">
        <v>11</v>
      </c>
      <c r="I42" s="23" t="s">
        <v>11</v>
      </c>
      <c r="J42" s="23" t="s">
        <v>11</v>
      </c>
      <c r="K42" s="23">
        <f>'U26'!K42/2.204623</f>
        <v>0.79605447280555441</v>
      </c>
    </row>
    <row r="43" spans="1:11" x14ac:dyDescent="0.25">
      <c r="A43" s="8">
        <v>1981</v>
      </c>
      <c r="B43" s="23">
        <f>'U26'!B43/2.204623</f>
        <v>1.270058418151312E-2</v>
      </c>
      <c r="C43" s="23">
        <f>'U26'!C43/2.204623</f>
        <v>0.13199535702929704</v>
      </c>
      <c r="D43" s="23">
        <f>'U26'!D43/2.204623</f>
        <v>1.4514953350300707E-2</v>
      </c>
      <c r="E43" s="23">
        <f>'U26'!E43/2.204623</f>
        <v>8.6636127809607347E-2</v>
      </c>
      <c r="F43" s="23">
        <f>'U26'!F43/2.204623</f>
        <v>6.9399620706125251E-2</v>
      </c>
      <c r="G43" s="23">
        <f>'U26'!G43/2.204623</f>
        <v>0.61597833280338632</v>
      </c>
      <c r="H43" s="23" t="s">
        <v>11</v>
      </c>
      <c r="I43" s="23" t="s">
        <v>11</v>
      </c>
      <c r="J43" s="23" t="s">
        <v>11</v>
      </c>
      <c r="K43" s="23">
        <f>'U26'!K43/2.204623</f>
        <v>0.93122497588022979</v>
      </c>
    </row>
    <row r="44" spans="1:11" x14ac:dyDescent="0.25">
      <c r="A44" s="8">
        <v>1980</v>
      </c>
      <c r="B44" s="23">
        <f>'U26'!B44/2.204623</f>
        <v>1.270058418151312E-2</v>
      </c>
      <c r="C44" s="23">
        <f>'U26'!C44/2.204623</f>
        <v>0.16374681748307984</v>
      </c>
      <c r="D44" s="23">
        <f>'U26'!D44/2.204623</f>
        <v>1.0432622720528634E-2</v>
      </c>
      <c r="E44" s="23">
        <f>'U26'!E44/2.204623</f>
        <v>0.15195341788596053</v>
      </c>
      <c r="F44" s="23">
        <f>'U26'!F44/2.204623</f>
        <v>6.5770882368550082E-2</v>
      </c>
      <c r="G44" s="23">
        <f>'U26'!G44/2.204623</f>
        <v>0.94528633693833364</v>
      </c>
      <c r="H44" s="23" t="s">
        <v>11</v>
      </c>
      <c r="I44" s="23" t="s">
        <v>11</v>
      </c>
      <c r="J44" s="23" t="s">
        <v>11</v>
      </c>
      <c r="K44" s="23">
        <f>'U26'!K44/2.204623</f>
        <v>1.3498906615779658</v>
      </c>
    </row>
    <row r="45" spans="1:11" x14ac:dyDescent="0.25">
      <c r="A45" s="8">
        <v>1979</v>
      </c>
      <c r="B45" s="23">
        <f>'U26'!B45/2.204623</f>
        <v>1.270058418151312E-2</v>
      </c>
      <c r="C45" s="23">
        <f>'U26'!C45/2.204623</f>
        <v>0.22089944629988889</v>
      </c>
      <c r="D45" s="23">
        <f>'U26'!D45/2.204623</f>
        <v>1.3154176473710017E-2</v>
      </c>
      <c r="E45" s="23">
        <f>'U26'!E45/2.204623</f>
        <v>0.21228119274814786</v>
      </c>
      <c r="F45" s="23">
        <f>'U26'!F45/2.204623</f>
        <v>4.62664138040835E-2</v>
      </c>
      <c r="G45" s="23">
        <f>'U26'!G45/2.204623</f>
        <v>0.48126142202090783</v>
      </c>
      <c r="H45" s="23" t="s">
        <v>11</v>
      </c>
      <c r="I45" s="23" t="s">
        <v>11</v>
      </c>
      <c r="J45" s="23" t="s">
        <v>11</v>
      </c>
      <c r="K45" s="23">
        <f>'U26'!K45/2.204623</f>
        <v>0.98656323552825109</v>
      </c>
    </row>
    <row r="46" spans="1:11" x14ac:dyDescent="0.25">
      <c r="A46" s="8">
        <v>1978</v>
      </c>
      <c r="B46" s="23">
        <f>'U26'!B46/2.204623</f>
        <v>1.270058418151312E-2</v>
      </c>
      <c r="C46" s="23">
        <f>'U26'!C46/2.204623</f>
        <v>0.17554021708019918</v>
      </c>
      <c r="D46" s="23">
        <f>'U26'!D46/2.204623</f>
        <v>1.9504468564466575E-2</v>
      </c>
      <c r="E46" s="23">
        <f>'U26'!E46/2.204623</f>
        <v>0.10160467345210496</v>
      </c>
      <c r="F46" s="23">
        <f>'U26'!F46/2.204623</f>
        <v>0.12791302639952498</v>
      </c>
      <c r="G46" s="23">
        <f>'U26'!G46/2.204623</f>
        <v>0.39780044025667877</v>
      </c>
      <c r="H46" s="23" t="s">
        <v>11</v>
      </c>
      <c r="I46" s="23" t="s">
        <v>11</v>
      </c>
      <c r="J46" s="23" t="s">
        <v>11</v>
      </c>
      <c r="K46" s="23">
        <f>'U26'!K46/2.204623</f>
        <v>0.83506340993448758</v>
      </c>
    </row>
    <row r="47" spans="1:11" x14ac:dyDescent="0.25">
      <c r="A47" s="8">
        <v>1977</v>
      </c>
      <c r="B47" s="23">
        <f>'U26'!B47/2.204623</f>
        <v>1.270058418151312E-2</v>
      </c>
      <c r="C47" s="23">
        <f>'U26'!C47/2.204623</f>
        <v>0.20865245441057267</v>
      </c>
      <c r="D47" s="23">
        <f>'U26'!D47/2.204623</f>
        <v>1.6782914811285191E-2</v>
      </c>
      <c r="E47" s="23">
        <f>'U26'!E47/2.204623</f>
        <v>0.14514953350300708</v>
      </c>
      <c r="F47" s="23">
        <f>'U26'!F47/2.204623</f>
        <v>8.255379717983527E-2</v>
      </c>
      <c r="G47" s="23">
        <f>'U26'!G47/2.204623</f>
        <v>0.21772430025451062</v>
      </c>
      <c r="H47" s="23" t="s">
        <v>11</v>
      </c>
      <c r="I47" s="23" t="s">
        <v>11</v>
      </c>
      <c r="J47" s="23" t="s">
        <v>11</v>
      </c>
      <c r="K47" s="23">
        <f>'U26'!K47/2.204623</f>
        <v>0.68310999204852707</v>
      </c>
    </row>
    <row r="48" spans="1:11" x14ac:dyDescent="0.25">
      <c r="A48" s="8">
        <v>1976</v>
      </c>
      <c r="B48" s="23">
        <f>'U26'!B48/2.204623</f>
        <v>1.270058418151312E-2</v>
      </c>
      <c r="C48" s="23">
        <f>'U26'!C48/2.204623</f>
        <v>0.21228119274814786</v>
      </c>
      <c r="D48" s="23">
        <f>'U26'!D48/2.204623</f>
        <v>1.905087627226968E-2</v>
      </c>
      <c r="E48" s="23">
        <f>'U26'!E48/2.204623</f>
        <v>0.13562409536687223</v>
      </c>
      <c r="F48" s="23">
        <f>'U26'!F48/2.204623</f>
        <v>0.12110914201657154</v>
      </c>
      <c r="G48" s="23">
        <f>'U26'!G48/2.204623</f>
        <v>1.3058922092348668</v>
      </c>
      <c r="H48" s="23" t="s">
        <v>11</v>
      </c>
      <c r="I48" s="23" t="s">
        <v>11</v>
      </c>
      <c r="J48" s="23" t="s">
        <v>11</v>
      </c>
      <c r="K48" s="23">
        <f>'U26'!K48/2.204623</f>
        <v>1.8066580998202413</v>
      </c>
    </row>
    <row r="49" spans="1:11" x14ac:dyDescent="0.25">
      <c r="A49" s="8">
        <v>1975</v>
      </c>
      <c r="B49" s="23">
        <f>'U26'!B49/2.204623</f>
        <v>1.270058418151312E-2</v>
      </c>
      <c r="C49" s="23">
        <f>'U26'!C49/2.204623</f>
        <v>0.1882408012617123</v>
      </c>
      <c r="D49" s="23">
        <f>'U26'!D49/2.204623</f>
        <v>1.7690099395678987E-2</v>
      </c>
      <c r="E49" s="23">
        <f>'U26'!E49/2.204623</f>
        <v>0.11566603451020877</v>
      </c>
      <c r="F49" s="23">
        <f>'U26'!F49/2.204623</f>
        <v>0.10341904262089255</v>
      </c>
      <c r="G49" s="23">
        <f>'U26'!G49/2.204623</f>
        <v>0.98837760469703873</v>
      </c>
      <c r="H49" s="23" t="s">
        <v>11</v>
      </c>
      <c r="I49" s="23" t="s">
        <v>11</v>
      </c>
      <c r="J49" s="23" t="s">
        <v>11</v>
      </c>
      <c r="K49" s="23">
        <f>'U26'!K49/2.204623</f>
        <v>1.4256405743748475</v>
      </c>
    </row>
    <row r="50" spans="1:11" x14ac:dyDescent="0.25">
      <c r="A50" s="8">
        <v>1974</v>
      </c>
      <c r="B50" s="23">
        <f>'U26'!B50/2.204623</f>
        <v>1.270058418151312E-2</v>
      </c>
      <c r="C50" s="23">
        <f>'U26'!C50/2.204623</f>
        <v>0.15512856393133884</v>
      </c>
      <c r="D50" s="23">
        <f>'U26'!D50/2.204623</f>
        <v>1.5875730226891399E-2</v>
      </c>
      <c r="E50" s="23">
        <f>'U26'!E50/2.204623</f>
        <v>0.171911478742624</v>
      </c>
      <c r="F50" s="23">
        <f>'U26'!F50/2.204623</f>
        <v>0.15059264100936984</v>
      </c>
      <c r="G50" s="23">
        <f>'U26'!G50/2.204623</f>
        <v>2.2212414548882053</v>
      </c>
      <c r="H50" s="23" t="s">
        <v>11</v>
      </c>
      <c r="I50" s="23" t="s">
        <v>11</v>
      </c>
      <c r="J50" s="23" t="s">
        <v>11</v>
      </c>
      <c r="K50" s="23">
        <f>'U26'!K50/2.204623</f>
        <v>2.7269968606877453</v>
      </c>
    </row>
  </sheetData>
  <sheetProtection algorithmName="SHA-512" hashValue="YmAXHycysKPXakHkzUsMYZu31wIvuDiE80oIvzCmNYqtsSs1gYQy1kV838rUwXSBtJTYnAQPaR7q1mNzDGbaYw==" saltValue="qpRDufuEmMfDYodS4WV9kA==" spinCount="100000" sheet="1" objects="1" scenarios="1"/>
  <pageMargins left="0.7" right="0.7" top="0.75" bottom="0.75" header="0.3" footer="0.3"/>
  <pageSetup orientation="portrait" horizontalDpi="1200" verticalDpi="1200" r:id="rId1"/>
  <headerFooter>
    <oddHeader>&amp;L&amp;"-,Bold"&amp;9
IPHC-2022-TSD-022&amp;C&amp;"-,Bold"&amp;8Time-series of Non-Directed Commercial Discard Mortality Bycatch U26 (tonnes, net weight) and estimates
PREPARED BY: IPHC SECRETARIAT (POSTED 30 NOVEMBER 2022)&amp;R&amp;G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CA88D-804D-4CCC-AA0A-3EB6CB39B8D3}">
  <dimension ref="A1:K50"/>
  <sheetViews>
    <sheetView showGridLines="0" showRowColHeaders="0" showRuler="0" view="pageLayout" zoomScaleNormal="100" workbookViewId="0"/>
  </sheetViews>
  <sheetFormatPr defaultColWidth="9.140625" defaultRowHeight="15" x14ac:dyDescent="0.25"/>
  <cols>
    <col min="1" max="11" width="6.85546875" customWidth="1"/>
  </cols>
  <sheetData>
    <row r="1" spans="1:11" x14ac:dyDescent="0.25">
      <c r="A1" s="6" t="s">
        <v>10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>
        <v>4</v>
      </c>
      <c r="H1" s="7" t="s">
        <v>5</v>
      </c>
      <c r="I1" s="7" t="s">
        <v>6</v>
      </c>
      <c r="J1" s="7" t="s">
        <v>7</v>
      </c>
      <c r="K1" s="7" t="s">
        <v>8</v>
      </c>
    </row>
    <row r="2" spans="1:11" x14ac:dyDescent="0.25">
      <c r="A2" s="11">
        <v>2022</v>
      </c>
      <c r="B2" s="23">
        <f>'O26'!B2/2.204623</f>
        <v>4.62664138040835E-2</v>
      </c>
      <c r="C2" s="23">
        <f>'O26'!C2/2.204623</f>
        <v>0.12428428806194981</v>
      </c>
      <c r="D2" s="23">
        <f>'O26'!D2/2.204623</f>
        <v>1.9504468564466575E-2</v>
      </c>
      <c r="E2" s="23">
        <f>'O26'!E2/2.204623</f>
        <v>0.1260986572307374</v>
      </c>
      <c r="F2" s="23">
        <f>'O26'!F2/2.204623</f>
        <v>8.5728943225213572E-2</v>
      </c>
      <c r="G2" s="23" t="s">
        <v>11</v>
      </c>
      <c r="H2" s="23">
        <f>'O26'!H2/2.204623</f>
        <v>0.11929477284778395</v>
      </c>
      <c r="I2" s="23">
        <f>'O26'!I2/2.204623</f>
        <v>3.9008937128933149E-2</v>
      </c>
      <c r="J2" s="23">
        <f>'O26'!J2/2.204623</f>
        <v>0.82599156409054975</v>
      </c>
      <c r="K2" s="23">
        <f>'O26'!K2/2.204623</f>
        <v>1.3852708603693236</v>
      </c>
    </row>
    <row r="3" spans="1:11" x14ac:dyDescent="0.25">
      <c r="A3" s="11">
        <v>2021</v>
      </c>
      <c r="B3" s="23">
        <f>'O26'!B3/2.204623</f>
        <v>3.4473014206964178E-2</v>
      </c>
      <c r="C3" s="23">
        <f>'O26'!C3/2.204623</f>
        <v>0.10568700408187703</v>
      </c>
      <c r="D3" s="23">
        <f>'O26'!D3/2.204623</f>
        <v>2.7215537531813827E-2</v>
      </c>
      <c r="E3" s="23">
        <f>'O26'!E3/2.204623</f>
        <v>0.11566603451020877</v>
      </c>
      <c r="F3" s="23">
        <f>'O26'!F3/2.204623</f>
        <v>0.12065554972437464</v>
      </c>
      <c r="G3" s="23" t="s">
        <v>11</v>
      </c>
      <c r="H3" s="23">
        <f>'O26'!H3/2.204623</f>
        <v>0.10750137325066463</v>
      </c>
      <c r="I3" s="23">
        <f>'O26'!I3/2.204623</f>
        <v>6.3502920907565583E-2</v>
      </c>
      <c r="J3" s="23">
        <f>'O26'!J3/2.204623</f>
        <v>0.62822532469270265</v>
      </c>
      <c r="K3" s="23">
        <f>'O26'!K3/2.204623</f>
        <v>1.2024731666139741</v>
      </c>
    </row>
    <row r="4" spans="1:11" x14ac:dyDescent="0.25">
      <c r="A4" s="11">
        <v>2020</v>
      </c>
      <c r="B4" s="23">
        <f>'O26'!B4/2.204623</f>
        <v>2.0865245441057268E-2</v>
      </c>
      <c r="C4" s="23">
        <f>'O26'!C4/2.204623</f>
        <v>8.7996904686198044E-2</v>
      </c>
      <c r="D4" s="23">
        <f>'O26'!D4/2.204623</f>
        <v>2.313320690204175E-2</v>
      </c>
      <c r="E4" s="23">
        <f>'O26'!E4/2.204623</f>
        <v>0.28258799803866691</v>
      </c>
      <c r="F4" s="23">
        <f>'O26'!F4/2.204623</f>
        <v>0.15694293310012639</v>
      </c>
      <c r="G4" s="23" t="s">
        <v>11</v>
      </c>
      <c r="H4" s="23">
        <f>'O26'!H4/2.204623</f>
        <v>9.0718458439379396E-2</v>
      </c>
      <c r="I4" s="23">
        <f>'O26'!I4/2.204623</f>
        <v>4.0369714005523846E-2</v>
      </c>
      <c r="J4" s="23">
        <f>'O26'!J4/2.204623</f>
        <v>0.77473563507230037</v>
      </c>
      <c r="K4" s="23">
        <f>'O26'!K4/2.204623</f>
        <v>1.4773500956852939</v>
      </c>
    </row>
    <row r="5" spans="1:11" x14ac:dyDescent="0.25">
      <c r="A5" s="11">
        <v>2019</v>
      </c>
      <c r="B5" s="23">
        <f>'O26'!B5/2.204623</f>
        <v>4.62664138040835E-2</v>
      </c>
      <c r="C5" s="23">
        <f>'O26'!C5/2.204623</f>
        <v>9.7068750530135986E-2</v>
      </c>
      <c r="D5" s="23">
        <f>'O26'!D5/2.204623</f>
        <v>4.0823306297720741E-2</v>
      </c>
      <c r="E5" s="23">
        <f>'O26'!E5/2.204623</f>
        <v>0.5783301725510438</v>
      </c>
      <c r="F5" s="23">
        <f>'O26'!F5/2.204623</f>
        <v>0.19277672418368128</v>
      </c>
      <c r="G5" s="23" t="s">
        <v>11</v>
      </c>
      <c r="H5" s="23">
        <f>'O26'!H5/2.204623</f>
        <v>0.13335613390588774</v>
      </c>
      <c r="I5" s="23">
        <f>'O26'!I5/2.204623</f>
        <v>6.2142144030974907E-2</v>
      </c>
      <c r="J5" s="23">
        <f>'O26'!J5/2.204623</f>
        <v>1.212905789334503</v>
      </c>
      <c r="K5" s="23">
        <f>'O26'!K5/2.204623</f>
        <v>2.3645766192224245</v>
      </c>
    </row>
    <row r="6" spans="1:11" x14ac:dyDescent="0.25">
      <c r="A6" s="11">
        <v>2018</v>
      </c>
      <c r="B6" s="23">
        <f>'O26'!B6/2.204623</f>
        <v>4.8987967557264887E-2</v>
      </c>
      <c r="C6" s="23">
        <f>'O26'!C6/2.204623</f>
        <v>0.12201632660096533</v>
      </c>
      <c r="D6" s="23">
        <f>'O26'!D6/2.204623</f>
        <v>3.5380198791357974E-2</v>
      </c>
      <c r="E6" s="23">
        <f>'O26'!E6/2.204623</f>
        <v>0.63049328615368694</v>
      </c>
      <c r="F6" s="23">
        <f>'O26'!F6/2.204623</f>
        <v>0.20003420085883164</v>
      </c>
      <c r="G6" s="23" t="s">
        <v>11</v>
      </c>
      <c r="H6" s="23">
        <f>'O26'!H6/2.204623</f>
        <v>8.6636127809607347E-2</v>
      </c>
      <c r="I6" s="23">
        <f>'O26'!I6/2.204623</f>
        <v>6.21421440309749E-2</v>
      </c>
      <c r="J6" s="23">
        <f>'O26'!J6/2.204623</f>
        <v>0.92759623754265452</v>
      </c>
      <c r="K6" s="23">
        <f>'O26'!K6/2.204623</f>
        <v>2.1137400816375407</v>
      </c>
    </row>
    <row r="7" spans="1:11" x14ac:dyDescent="0.25">
      <c r="A7" s="11">
        <v>2017</v>
      </c>
      <c r="B7" s="23">
        <f>'O26'!B7/2.204623</f>
        <v>5.9420590277793513E-2</v>
      </c>
      <c r="C7" s="23">
        <f>'O26'!C7/2.204623</f>
        <v>0.10568700408187703</v>
      </c>
      <c r="D7" s="23">
        <f>'O26'!D7/2.204623</f>
        <v>2.3586799194238648E-2</v>
      </c>
      <c r="E7" s="23">
        <f>'O26'!E7/2.204623</f>
        <v>0.5048482212151465</v>
      </c>
      <c r="F7" s="23">
        <f>'O26'!F7/2.204623</f>
        <v>0.33157596559593178</v>
      </c>
      <c r="G7" s="23" t="s">
        <v>11</v>
      </c>
      <c r="H7" s="23">
        <f>'O26'!H7/2.204623</f>
        <v>0.1260986572307374</v>
      </c>
      <c r="I7" s="23">
        <f>'O26'!I7/2.204623</f>
        <v>9.1625643023773212E-2</v>
      </c>
      <c r="J7" s="23">
        <f>'O26'!J7/2.204623</f>
        <v>0.77881796570207229</v>
      </c>
      <c r="K7" s="23">
        <f>'O26'!K7/2.204623</f>
        <v>2.0216608463215708</v>
      </c>
    </row>
    <row r="8" spans="1:11" x14ac:dyDescent="0.25">
      <c r="A8" s="11">
        <v>2016</v>
      </c>
      <c r="B8" s="23">
        <f>'O26'!B8/2.204623</f>
        <v>4.3998452343099022E-2</v>
      </c>
      <c r="C8" s="23">
        <f>'O26'!C8/2.204623</f>
        <v>0.11249088846483049</v>
      </c>
      <c r="D8" s="23">
        <f>'O26'!D8/2.204623</f>
        <v>2.8122722116207619E-2</v>
      </c>
      <c r="E8" s="23">
        <f>'O26'!E8/2.204623</f>
        <v>0.57878376484324068</v>
      </c>
      <c r="F8" s="23">
        <f>'O26'!F8/2.204623</f>
        <v>0.21545633879352613</v>
      </c>
      <c r="G8" s="23" t="s">
        <v>11</v>
      </c>
      <c r="H8" s="23">
        <f>'O26'!H8/2.204623</f>
        <v>0.19504468564466573</v>
      </c>
      <c r="I8" s="23">
        <f>'O26'!I8/2.204623</f>
        <v>6.3502920907565583E-2</v>
      </c>
      <c r="J8" s="23">
        <f>'O26'!J8/2.204623</f>
        <v>1.0514269333124076</v>
      </c>
      <c r="K8" s="23">
        <f>'O26'!K8/2.204623</f>
        <v>2.2883731141333459</v>
      </c>
    </row>
    <row r="9" spans="1:11" x14ac:dyDescent="0.25">
      <c r="A9" s="11">
        <v>2015</v>
      </c>
      <c r="B9" s="23">
        <f>'O26'!B9/2.204623</f>
        <v>3.5380198791357974E-2</v>
      </c>
      <c r="C9" s="23">
        <f>'O26'!C9/2.204623</f>
        <v>0.13562409536687223</v>
      </c>
      <c r="D9" s="23">
        <f>'O26'!D9/2.204623</f>
        <v>2.3586799194238648E-2</v>
      </c>
      <c r="E9" s="23">
        <f>'O26'!E9/2.204623</f>
        <v>0.62550377093952114</v>
      </c>
      <c r="F9" s="23">
        <f>'O26'!F9/2.204623</f>
        <v>0.21772430025451062</v>
      </c>
      <c r="G9" s="23" t="s">
        <v>11</v>
      </c>
      <c r="H9" s="23">
        <f>'O26'!H9/2.204623</f>
        <v>0.18007614000216815</v>
      </c>
      <c r="I9" s="23">
        <f>'O26'!I9/2.204623</f>
        <v>9.752234282233288E-2</v>
      </c>
      <c r="J9" s="23">
        <f>'O26'!J9/2.204623</f>
        <v>0.94755429839931782</v>
      </c>
      <c r="K9" s="23">
        <f>'O26'!K9/2.204623</f>
        <v>2.2634255380625166</v>
      </c>
    </row>
    <row r="10" spans="1:11" x14ac:dyDescent="0.25">
      <c r="A10" s="11">
        <v>2014</v>
      </c>
      <c r="B10" s="23">
        <f>'O26'!B10/2.204623</f>
        <v>4.3091267758705226E-2</v>
      </c>
      <c r="C10" s="23">
        <f>'O26'!C10/2.204623</f>
        <v>0.10115108115990806</v>
      </c>
      <c r="D10" s="23">
        <f>'O26'!D10/2.204623</f>
        <v>2.2679614609844856E-2</v>
      </c>
      <c r="E10" s="23">
        <f>'O26'!E10/2.204623</f>
        <v>0.59465949507013205</v>
      </c>
      <c r="F10" s="23">
        <f>'O26'!F10/2.204623</f>
        <v>0.33701907310229456</v>
      </c>
      <c r="G10" s="23" t="s">
        <v>11</v>
      </c>
      <c r="H10" s="23">
        <f>'O26'!H10/2.204623</f>
        <v>0.26807304468836618</v>
      </c>
      <c r="I10" s="23">
        <f>'O26'!I10/2.204623</f>
        <v>5.125592901824938E-2</v>
      </c>
      <c r="J10" s="23">
        <f>'O26'!J10/2.204623</f>
        <v>1.4442378583549205</v>
      </c>
      <c r="K10" s="23">
        <f>'O26'!K10/2.204623</f>
        <v>2.8612601791780268</v>
      </c>
    </row>
    <row r="11" spans="1:11" x14ac:dyDescent="0.25">
      <c r="A11" s="11">
        <v>2013</v>
      </c>
      <c r="B11" s="23">
        <f>'O26'!B11/2.204623</f>
        <v>2.9483498992798313E-2</v>
      </c>
      <c r="C11" s="23">
        <f>'O26'!C11/2.204623</f>
        <v>9.207923531597012E-2</v>
      </c>
      <c r="D11" s="23">
        <f>'O26'!D11/2.204623</f>
        <v>2.993709128499521E-2</v>
      </c>
      <c r="E11" s="23">
        <f>'O26'!E11/2.204623</f>
        <v>0.52616705894840066</v>
      </c>
      <c r="F11" s="23">
        <f>'O26'!F11/2.204623</f>
        <v>0.26716586010397242</v>
      </c>
      <c r="G11" s="23" t="s">
        <v>11</v>
      </c>
      <c r="H11" s="23">
        <f>'O26'!H11/2.204623</f>
        <v>0.22588896151405477</v>
      </c>
      <c r="I11" s="23">
        <f>'O26'!I11/2.204623</f>
        <v>5.533825964802145E-2</v>
      </c>
      <c r="J11" s="23">
        <f>'O26'!J11/2.204623</f>
        <v>1.4387947508485579</v>
      </c>
      <c r="K11" s="23">
        <f>'O26'!K11/2.204623</f>
        <v>2.6639475320723771</v>
      </c>
    </row>
    <row r="12" spans="1:11" x14ac:dyDescent="0.25">
      <c r="A12" s="11">
        <v>2012</v>
      </c>
      <c r="B12" s="23">
        <f>'O26'!B12/2.204623</f>
        <v>5.2163113602643162E-2</v>
      </c>
      <c r="C12" s="23">
        <f>'O26'!C12/2.204623</f>
        <v>7.2121174459306644E-2</v>
      </c>
      <c r="D12" s="23">
        <f>'O26'!D12/2.204623</f>
        <v>2.993709128499521E-2</v>
      </c>
      <c r="E12" s="23">
        <f>'O26'!E12/2.204623</f>
        <v>0.51029132872150929</v>
      </c>
      <c r="F12" s="23">
        <f>'O26'!F12/2.204623</f>
        <v>0.37965674856880288</v>
      </c>
      <c r="G12" s="23" t="s">
        <v>11</v>
      </c>
      <c r="H12" s="23">
        <f>'O26'!H12/2.204623</f>
        <v>0.38101752544539358</v>
      </c>
      <c r="I12" s="23">
        <f>'O26'!I12/2.204623</f>
        <v>8.1646612595441481E-2</v>
      </c>
      <c r="J12" s="23">
        <f>'O26'!J12/2.204623</f>
        <v>1.1816079211729167</v>
      </c>
      <c r="K12" s="23">
        <f>'O26'!K12/2.204623</f>
        <v>2.6879879235588118</v>
      </c>
    </row>
    <row r="13" spans="1:11" x14ac:dyDescent="0.25">
      <c r="A13" s="11">
        <v>2011</v>
      </c>
      <c r="B13" s="23">
        <f>'O26'!B13/2.204623</f>
        <v>3.9916121713326945E-2</v>
      </c>
      <c r="C13" s="23">
        <f>'O26'!C13/2.204623</f>
        <v>9.7068750530135986E-2</v>
      </c>
      <c r="D13" s="23">
        <f>'O26'!D13/2.204623</f>
        <v>1.9504468564466578E-2</v>
      </c>
      <c r="E13" s="23">
        <f>'O26'!E13/2.204623</f>
        <v>0.73209795960579194</v>
      </c>
      <c r="F13" s="23">
        <f>'O26'!F13/2.204623</f>
        <v>0.3728528641858494</v>
      </c>
      <c r="G13" s="23" t="s">
        <v>11</v>
      </c>
      <c r="H13" s="23">
        <f>'O26'!H13/2.204623</f>
        <v>0.25129012987708105</v>
      </c>
      <c r="I13" s="23">
        <f>'O26'!I13/2.204623</f>
        <v>0.15240701017815741</v>
      </c>
      <c r="J13" s="23">
        <f>'O26'!J13/2.204623</f>
        <v>0.83869214827206273</v>
      </c>
      <c r="K13" s="23">
        <f>'O26'!K13/2.204623</f>
        <v>2.5047366375112654</v>
      </c>
    </row>
    <row r="14" spans="1:11" x14ac:dyDescent="0.25">
      <c r="A14" s="11">
        <v>2010</v>
      </c>
      <c r="B14" s="23">
        <f>'O26'!B14/2.204623</f>
        <v>0.15558215622353569</v>
      </c>
      <c r="C14" s="23">
        <f>'O26'!C14/2.204623</f>
        <v>7.5749912796881813E-2</v>
      </c>
      <c r="D14" s="23">
        <f>'O26'!D14/2.204623</f>
        <v>2.3133206902041754E-2</v>
      </c>
      <c r="E14" s="23">
        <f>'O26'!E14/2.204623</f>
        <v>0.67585251537337654</v>
      </c>
      <c r="F14" s="23">
        <f>'O26'!F14/2.204623</f>
        <v>0.36514179521850215</v>
      </c>
      <c r="G14" s="23" t="s">
        <v>11</v>
      </c>
      <c r="H14" s="23">
        <f>'O26'!H14/2.204623</f>
        <v>0.2739697444869259</v>
      </c>
      <c r="I14" s="23">
        <f>'O26'!I14/2.204623</f>
        <v>0.15286060247035432</v>
      </c>
      <c r="J14" s="23">
        <f>'O26'!J14/2.204623</f>
        <v>1.159835491147466</v>
      </c>
      <c r="K14" s="23">
        <f>'O26'!K14/2.204623</f>
        <v>2.8825790169112815</v>
      </c>
    </row>
    <row r="15" spans="1:11" x14ac:dyDescent="0.25">
      <c r="A15" s="11">
        <v>2009</v>
      </c>
      <c r="B15" s="23">
        <f>'O26'!B15/2.204623</f>
        <v>0.21364196962473855</v>
      </c>
      <c r="C15" s="23">
        <f>'O26'!C15/2.204623</f>
        <v>8.9357681562788741E-2</v>
      </c>
      <c r="D15" s="23">
        <f>'O26'!D15/2.204623</f>
        <v>1.9504468564466578E-2</v>
      </c>
      <c r="E15" s="23">
        <f>'O26'!E15/2.204623</f>
        <v>0.7302835904370043</v>
      </c>
      <c r="F15" s="23">
        <f>'O26'!F15/2.204623</f>
        <v>0.41322257819137326</v>
      </c>
      <c r="G15" s="23" t="s">
        <v>11</v>
      </c>
      <c r="H15" s="23">
        <f>'O26'!H15/2.204623</f>
        <v>0.40278995547084456</v>
      </c>
      <c r="I15" s="23">
        <f>'O26'!I15/2.204623</f>
        <v>0.14696390267179466</v>
      </c>
      <c r="J15" s="23">
        <f>'O26'!J15/2.204623</f>
        <v>1.1153834465121699</v>
      </c>
      <c r="K15" s="23">
        <f>'O26'!K15/2.204623</f>
        <v>3.1306940007429835</v>
      </c>
    </row>
    <row r="16" spans="1:11" x14ac:dyDescent="0.25">
      <c r="A16" s="11">
        <v>2008</v>
      </c>
      <c r="B16" s="23">
        <f>'O26'!B16/2.204623</f>
        <v>0.18143691687875885</v>
      </c>
      <c r="C16" s="23">
        <f>'O26'!C16/2.204623</f>
        <v>5.9874182569990407E-2</v>
      </c>
      <c r="D16" s="23">
        <f>'O26'!D16/2.204623</f>
        <v>2.4947576070829341E-2</v>
      </c>
      <c r="E16" s="23">
        <f>'O26'!E16/2.204623</f>
        <v>0.82962030242812479</v>
      </c>
      <c r="F16" s="23">
        <f>'O26'!F16/2.204623</f>
        <v>0.43091267758705226</v>
      </c>
      <c r="G16" s="23" t="s">
        <v>11</v>
      </c>
      <c r="H16" s="23">
        <f>'O26'!H16/2.204623</f>
        <v>0.31796819683002492</v>
      </c>
      <c r="I16" s="23">
        <f>'O26'!I16/2.204623</f>
        <v>0.11657321909460255</v>
      </c>
      <c r="J16" s="23">
        <f>'O26'!J16/2.204623</f>
        <v>1.2505539495868456</v>
      </c>
      <c r="K16" s="23">
        <f>'O26'!K16/2.204623</f>
        <v>3.2123406133384247</v>
      </c>
    </row>
    <row r="17" spans="1:11" x14ac:dyDescent="0.25">
      <c r="A17" s="11">
        <v>2007</v>
      </c>
      <c r="B17" s="23">
        <f>'O26'!B17/2.204623</f>
        <v>0.14288157204202259</v>
      </c>
      <c r="C17" s="23">
        <f>'O26'!C17/2.204623</f>
        <v>0.13426331849028153</v>
      </c>
      <c r="D17" s="23">
        <f>'O26'!D17/2.204623</f>
        <v>2.4947576070829341E-2</v>
      </c>
      <c r="E17" s="23">
        <f>'O26'!E17/2.204623</f>
        <v>0.76521019693616554</v>
      </c>
      <c r="F17" s="23">
        <f>'O26'!F17/2.204623</f>
        <v>0.35516276479017039</v>
      </c>
      <c r="G17" s="23" t="s">
        <v>11</v>
      </c>
      <c r="H17" s="23">
        <f>'O26'!H17/2.204623</f>
        <v>0.41186180131478256</v>
      </c>
      <c r="I17" s="23">
        <f>'O26'!I17/2.204623</f>
        <v>0.15286060247035432</v>
      </c>
      <c r="J17" s="23">
        <f>'O26'!J17/2.204623</f>
        <v>1.3326541544744837</v>
      </c>
      <c r="K17" s="23">
        <f>'O26'!K17/2.204623</f>
        <v>3.318934802004696</v>
      </c>
    </row>
    <row r="18" spans="1:11" x14ac:dyDescent="0.25">
      <c r="A18" s="11">
        <v>2006</v>
      </c>
      <c r="B18" s="23">
        <f>'O26'!B18/2.204623</f>
        <v>0.21001323128716334</v>
      </c>
      <c r="C18" s="23">
        <f>'O26'!C18/2.204623</f>
        <v>0.123377103477556</v>
      </c>
      <c r="D18" s="23">
        <f>'O26'!D18/2.204623</f>
        <v>2.1318837733254166E-2</v>
      </c>
      <c r="E18" s="23">
        <f>'O26'!E18/2.204623</f>
        <v>0.8042191340650986</v>
      </c>
      <c r="F18" s="23">
        <f>'O26'!F18/2.204623</f>
        <v>0.44588122322954982</v>
      </c>
      <c r="G18" s="23" t="s">
        <v>11</v>
      </c>
      <c r="H18" s="23">
        <f>'O26'!H18/2.204623</f>
        <v>0.3601522800043363</v>
      </c>
      <c r="I18" s="23">
        <f>'O26'!I18/2.204623</f>
        <v>0.11793399597119325</v>
      </c>
      <c r="J18" s="23">
        <f>'O26'!J18/2.204623</f>
        <v>1.300449101728504</v>
      </c>
      <c r="K18" s="23">
        <f>'O26'!K18/2.204623</f>
        <v>3.3828913152044584</v>
      </c>
    </row>
    <row r="19" spans="1:11" x14ac:dyDescent="0.25">
      <c r="A19" s="11">
        <v>2005</v>
      </c>
      <c r="B19" s="23">
        <f>'O26'!B19/2.204623</f>
        <v>0.19141594730709061</v>
      </c>
      <c r="C19" s="23">
        <f>'O26'!C19/2.204623</f>
        <v>0.14106720287323499</v>
      </c>
      <c r="D19" s="23">
        <f>'O26'!D19/2.204623</f>
        <v>1.5875730226891399E-2</v>
      </c>
      <c r="E19" s="23">
        <f>'O26'!E19/2.204623</f>
        <v>0.9561725519510591</v>
      </c>
      <c r="F19" s="23">
        <f>'O26'!F19/2.204623</f>
        <v>0.33701907310229451</v>
      </c>
      <c r="G19" s="23" t="s">
        <v>11</v>
      </c>
      <c r="H19" s="23">
        <f>'O26'!H19/2.204623</f>
        <v>0.41911927798993293</v>
      </c>
      <c r="I19" s="23">
        <f>'O26'!I19/2.204623</f>
        <v>0.36604897980289597</v>
      </c>
      <c r="J19" s="23">
        <f>'O26'!J19/2.204623</f>
        <v>1.4941330104965789</v>
      </c>
      <c r="K19" s="23">
        <f>'O26'!K19/2.204623</f>
        <v>3.9213053660421755</v>
      </c>
    </row>
    <row r="20" spans="1:11" x14ac:dyDescent="0.25">
      <c r="A20" s="11">
        <v>2004</v>
      </c>
      <c r="B20" s="23">
        <f>'O26'!B20/2.204623</f>
        <v>0.11385166534142117</v>
      </c>
      <c r="C20" s="23">
        <f>'O26'!C20/2.204623</f>
        <v>0.10251185803649875</v>
      </c>
      <c r="D20" s="23">
        <f>'O26'!D20/2.204623</f>
        <v>2.2679614609844856E-2</v>
      </c>
      <c r="E20" s="23">
        <f>'O26'!E20/2.204623</f>
        <v>1.1017756777462633</v>
      </c>
      <c r="F20" s="23">
        <f>'O26'!F20/2.204623</f>
        <v>0.38147111773759046</v>
      </c>
      <c r="G20" s="23" t="s">
        <v>11</v>
      </c>
      <c r="H20" s="23">
        <f>'O26'!H20/2.204623</f>
        <v>0.36695616438728978</v>
      </c>
      <c r="I20" s="23">
        <f>'O26'!I20/2.204623</f>
        <v>0.32023615829100932</v>
      </c>
      <c r="J20" s="23">
        <f>'O26'!J20/2.204623</f>
        <v>1.3081601706958512</v>
      </c>
      <c r="K20" s="23">
        <f>'O26'!K20/2.204623</f>
        <v>3.7171888345535717</v>
      </c>
    </row>
    <row r="21" spans="1:11" x14ac:dyDescent="0.25">
      <c r="A21" s="11">
        <v>2003</v>
      </c>
      <c r="B21" s="23">
        <f>'O26'!B21/2.204623</f>
        <v>0.10341904262089255</v>
      </c>
      <c r="C21" s="23">
        <f>'O26'!C21/2.204623</f>
        <v>9.9790304283317366E-2</v>
      </c>
      <c r="D21" s="23">
        <f>'O26'!D21/2.204623</f>
        <v>2.177243002545106E-2</v>
      </c>
      <c r="E21" s="23">
        <f>'O26'!E21/2.204623</f>
        <v>0.943471967769546</v>
      </c>
      <c r="F21" s="23">
        <f>'O26'!F21/2.204623</f>
        <v>0.51890958227325035</v>
      </c>
      <c r="G21" s="23" t="s">
        <v>11</v>
      </c>
      <c r="H21" s="23">
        <f>'O26'!H21/2.204623</f>
        <v>0.37149208730925876</v>
      </c>
      <c r="I21" s="23">
        <f>'O26'!I21/2.204623</f>
        <v>0.32477208121297829</v>
      </c>
      <c r="J21" s="23">
        <f>'O26'!J21/2.204623</f>
        <v>1.3249430855071367</v>
      </c>
      <c r="K21" s="23">
        <f>'O26'!K21/2.204623</f>
        <v>3.7085705810018315</v>
      </c>
    </row>
    <row r="22" spans="1:11" x14ac:dyDescent="0.25">
      <c r="A22" s="11">
        <v>2002</v>
      </c>
      <c r="B22" s="23">
        <f>'O26'!B22/2.204623</f>
        <v>0.24448624549412756</v>
      </c>
      <c r="C22" s="23">
        <f>'O26'!C22/2.204623</f>
        <v>0.10160467345210496</v>
      </c>
      <c r="D22" s="23">
        <f>'O26'!D22/2.204623</f>
        <v>1.9050876272269677E-2</v>
      </c>
      <c r="E22" s="23">
        <f>'O26'!E22/2.204623</f>
        <v>0.6314004707380807</v>
      </c>
      <c r="F22" s="23">
        <f>'O26'!F22/2.204623</f>
        <v>0.57515502650566541</v>
      </c>
      <c r="G22" s="23" t="s">
        <v>11</v>
      </c>
      <c r="H22" s="23">
        <f>'O26'!H22/2.204623</f>
        <v>0.36378101834191151</v>
      </c>
      <c r="I22" s="23">
        <f>'O26'!I22/2.204623</f>
        <v>0.33883344227108214</v>
      </c>
      <c r="J22" s="23">
        <f>'O26'!J22/2.204623</f>
        <v>1.6025415683316377</v>
      </c>
      <c r="K22" s="23">
        <f>'O26'!K22/2.204623</f>
        <v>3.8768533214068799</v>
      </c>
    </row>
    <row r="23" spans="1:11" x14ac:dyDescent="0.25">
      <c r="A23" s="11">
        <v>2001</v>
      </c>
      <c r="B23" s="23">
        <f>'O26'!B23/2.204623</f>
        <v>0.37602801023122767</v>
      </c>
      <c r="C23" s="23">
        <f>'O26'!C23/2.204623</f>
        <v>7.8925058842260087E-2</v>
      </c>
      <c r="D23" s="23">
        <f>'O26'!D23/2.204623</f>
        <v>1.9958060856663476E-2</v>
      </c>
      <c r="E23" s="23">
        <f>'O26'!E23/2.204623</f>
        <v>0.95798692111984651</v>
      </c>
      <c r="F23" s="23">
        <f>'O26'!F23/2.204623</f>
        <v>0.51890958227325035</v>
      </c>
      <c r="G23" s="23" t="s">
        <v>11</v>
      </c>
      <c r="H23" s="23">
        <f>'O26'!H23/2.204623</f>
        <v>0.54340356605188267</v>
      </c>
      <c r="I23" s="23">
        <f>'O26'!I23/2.204623</f>
        <v>0.32794722725835662</v>
      </c>
      <c r="J23" s="23">
        <f>'O26'!J23/2.204623</f>
        <v>1.6474472052591305</v>
      </c>
      <c r="K23" s="23">
        <f>'O26'!K23/2.204623</f>
        <v>4.4710592241848151</v>
      </c>
    </row>
    <row r="24" spans="1:11" x14ac:dyDescent="0.25">
      <c r="A24" s="11">
        <v>2000</v>
      </c>
      <c r="B24" s="23">
        <f>'O26'!B24/2.204623</f>
        <v>0.36922412584827424</v>
      </c>
      <c r="C24" s="23">
        <f>'O26'!C24/2.204623</f>
        <v>9.7068750530135986E-2</v>
      </c>
      <c r="D24" s="23">
        <f>'O26'!D24/2.204623</f>
        <v>5.1255929018249373E-2</v>
      </c>
      <c r="E24" s="23">
        <f>'O26'!E24/2.204623</f>
        <v>0.98248090489847906</v>
      </c>
      <c r="F24" s="23">
        <f>'O26'!F24/2.204623</f>
        <v>0.56653677295392457</v>
      </c>
      <c r="G24" s="23" t="s">
        <v>11</v>
      </c>
      <c r="H24" s="23">
        <f>'O26'!H24/2.204623</f>
        <v>0.48534375265067986</v>
      </c>
      <c r="I24" s="23">
        <f>'O26'!I24/2.204623</f>
        <v>0.34835888040721696</v>
      </c>
      <c r="J24" s="23">
        <f>'O26'!J24/2.204623</f>
        <v>1.498215341126351</v>
      </c>
      <c r="K24" s="23">
        <f>'O26'!K24/2.204623</f>
        <v>4.3984844574333106</v>
      </c>
    </row>
    <row r="25" spans="1:11" x14ac:dyDescent="0.25">
      <c r="A25" s="11">
        <v>1999</v>
      </c>
      <c r="B25" s="23">
        <f>'O26'!B25/2.204623</f>
        <v>0.44315966947636848</v>
      </c>
      <c r="C25" s="23">
        <f>'O26'!C25/2.204623</f>
        <v>8.1646612595441481E-2</v>
      </c>
      <c r="D25" s="23">
        <f>'O26'!D25/2.204623</f>
        <v>2.7215537531813831E-2</v>
      </c>
      <c r="E25" s="23">
        <f>'O26'!E25/2.204623</f>
        <v>0.98021294343749443</v>
      </c>
      <c r="F25" s="23">
        <f>'O26'!F25/2.204623</f>
        <v>0.65408008534792572</v>
      </c>
      <c r="G25" s="23" t="s">
        <v>11</v>
      </c>
      <c r="H25" s="23">
        <f>'O26'!H25/2.204623</f>
        <v>0.46720006096280403</v>
      </c>
      <c r="I25" s="23">
        <f>'O26'!I25/2.204623</f>
        <v>0.35380198791357975</v>
      </c>
      <c r="J25" s="23">
        <f>'O26'!J25/2.204623</f>
        <v>1.5970984608252747</v>
      </c>
      <c r="K25" s="23">
        <f>'O26'!K25/2.204623</f>
        <v>4.6035081735063095</v>
      </c>
    </row>
    <row r="26" spans="1:11" x14ac:dyDescent="0.25">
      <c r="A26" s="11">
        <v>1998</v>
      </c>
      <c r="B26" s="23">
        <f>'O26'!B26/2.204623</f>
        <v>0.48579734494287691</v>
      </c>
      <c r="C26" s="23">
        <f>'O26'!C26/2.204623</f>
        <v>8.7996904686198044E-2</v>
      </c>
      <c r="D26" s="23">
        <f>'O26'!D26/2.204623</f>
        <v>3.6287383375751762E-2</v>
      </c>
      <c r="E26" s="23">
        <f>'O26'!E26/2.204623</f>
        <v>0.92396749920507937</v>
      </c>
      <c r="F26" s="23">
        <f>'O26'!F26/2.204623</f>
        <v>0.52253832061082539</v>
      </c>
      <c r="G26" s="23" t="s">
        <v>11</v>
      </c>
      <c r="H26" s="23">
        <f>'O26'!H26/2.204623</f>
        <v>0.61915347884876459</v>
      </c>
      <c r="I26" s="23">
        <f>'O26'!I26/2.204623</f>
        <v>0.3474516958228232</v>
      </c>
      <c r="J26" s="23">
        <f>'O26'!J26/2.204623</f>
        <v>1.8066580998202411</v>
      </c>
      <c r="K26" s="23">
        <f>'O26'!K26/2.204623</f>
        <v>4.8307579118969546</v>
      </c>
    </row>
    <row r="27" spans="1:11" x14ac:dyDescent="0.25">
      <c r="A27" s="11">
        <v>1997</v>
      </c>
      <c r="B27" s="23">
        <f>'O26'!B27/2.204623</f>
        <v>0.27578411365571343</v>
      </c>
      <c r="C27" s="23">
        <f>'O26'!C27/2.204623</f>
        <v>8.9811273854985635E-2</v>
      </c>
      <c r="D27" s="23">
        <f>'O26'!D27/2.204623</f>
        <v>0.1610252637298985</v>
      </c>
      <c r="E27" s="23">
        <f>'O26'!E27/2.204623</f>
        <v>1.0632203329095267</v>
      </c>
      <c r="F27" s="23">
        <f>'O26'!F27/2.204623</f>
        <v>0.49895152141658689</v>
      </c>
      <c r="G27" s="23" t="s">
        <v>11</v>
      </c>
      <c r="H27" s="23">
        <f>'O26'!H27/2.204623</f>
        <v>0.52389909748741614</v>
      </c>
      <c r="I27" s="23">
        <f>'O26'!I27/2.204623</f>
        <v>0.36105946458873012</v>
      </c>
      <c r="J27" s="23">
        <f>'O26'!J27/2.204623</f>
        <v>1.9490860795700669</v>
      </c>
      <c r="K27" s="23">
        <f>'O26'!K27/2.204623</f>
        <v>4.922837147212924</v>
      </c>
    </row>
    <row r="28" spans="1:11" x14ac:dyDescent="0.25">
      <c r="A28" s="11">
        <v>1996</v>
      </c>
      <c r="B28" s="23">
        <f>'O26'!B28/2.204623</f>
        <v>0.27578411365571343</v>
      </c>
      <c r="C28" s="23">
        <f>'O26'!C28/2.204623</f>
        <v>0.12473788035414669</v>
      </c>
      <c r="D28" s="23">
        <f>'O26'!D28/2.204623</f>
        <v>0.14288157204202256</v>
      </c>
      <c r="E28" s="23">
        <f>'O26'!E28/2.204623</f>
        <v>0.97749138968431315</v>
      </c>
      <c r="F28" s="23">
        <f>'O26'!F28/2.204623</f>
        <v>0.68673873038610223</v>
      </c>
      <c r="G28" s="23" t="s">
        <v>11</v>
      </c>
      <c r="H28" s="23">
        <f>'O26'!H28/2.204623</f>
        <v>0.58558764922619411</v>
      </c>
      <c r="I28" s="23">
        <f>'O26'!I28/2.204623</f>
        <v>0.39870762484107258</v>
      </c>
      <c r="J28" s="23">
        <f>'O26'!J28/2.204623</f>
        <v>2.0261967692435392</v>
      </c>
      <c r="K28" s="23">
        <f>'O26'!K28/2.204623</f>
        <v>5.2181257294331047</v>
      </c>
    </row>
    <row r="29" spans="1:11" x14ac:dyDescent="0.25">
      <c r="A29" s="11">
        <v>1995</v>
      </c>
      <c r="B29" s="23">
        <f>'O26'!B29/2.204623</f>
        <v>0.26217634488980651</v>
      </c>
      <c r="C29" s="23">
        <f>'O26'!C29/2.204623</f>
        <v>0.59511308736232904</v>
      </c>
      <c r="D29" s="23">
        <f>'O26'!D29/2.204623</f>
        <v>0.14061361058103811</v>
      </c>
      <c r="E29" s="23">
        <f>'O26'!E29/2.204623</f>
        <v>1.0255721726571845</v>
      </c>
      <c r="F29" s="23">
        <f>'O26'!F29/2.204623</f>
        <v>0.60055619486869183</v>
      </c>
      <c r="G29" s="23" t="s">
        <v>11</v>
      </c>
      <c r="H29" s="23">
        <f>'O26'!H29/2.204623</f>
        <v>0.46765365325500097</v>
      </c>
      <c r="I29" s="23">
        <f>'O26'!I29/2.204623</f>
        <v>0.37784237940001525</v>
      </c>
      <c r="J29" s="23">
        <f>'O26'!J29/2.204623</f>
        <v>1.8719753898965943</v>
      </c>
      <c r="K29" s="23">
        <f>'O26'!K29/2.204623</f>
        <v>5.3419564252028575</v>
      </c>
    </row>
    <row r="30" spans="1:11" x14ac:dyDescent="0.25">
      <c r="A30" s="11">
        <v>1994</v>
      </c>
      <c r="B30" s="23">
        <f>'O26'!B30/2.204623</f>
        <v>0.18960157813830297</v>
      </c>
      <c r="C30" s="23">
        <f>'O26'!C30/2.204623</f>
        <v>0.4794470528521203</v>
      </c>
      <c r="D30" s="23">
        <f>'O26'!D30/2.204623</f>
        <v>0.22407459234526717</v>
      </c>
      <c r="E30" s="23">
        <f>'O26'!E30/2.204623</f>
        <v>1.4773500956852939</v>
      </c>
      <c r="F30" s="23">
        <f>'O26'!F30/2.204623</f>
        <v>0.52888861270158205</v>
      </c>
      <c r="G30" s="23" t="s">
        <v>11</v>
      </c>
      <c r="H30" s="23">
        <f>'O26'!H30/2.204623</f>
        <v>0.61869988655656782</v>
      </c>
      <c r="I30" s="23">
        <f>'O26'!I30/2.204623</f>
        <v>0.4313662698792492</v>
      </c>
      <c r="J30" s="23">
        <f>'O26'!J30/2.204623</f>
        <v>1.6764771119597317</v>
      </c>
      <c r="K30" s="23">
        <f>'O26'!K30/2.204623</f>
        <v>5.6259052001181162</v>
      </c>
    </row>
    <row r="31" spans="1:11" x14ac:dyDescent="0.25">
      <c r="A31" s="11">
        <v>1993</v>
      </c>
      <c r="B31" s="23">
        <f>'O26'!B31/2.204623</f>
        <v>0.18960157813830297</v>
      </c>
      <c r="C31" s="23">
        <f>'O26'!C31/2.204623</f>
        <v>0.52571346665620378</v>
      </c>
      <c r="D31" s="23">
        <f>'O26'!D31/2.204623</f>
        <v>0.23995032257215859</v>
      </c>
      <c r="E31" s="23">
        <f>'O26'!E31/2.204623</f>
        <v>1.3408188157340279</v>
      </c>
      <c r="F31" s="23">
        <f>'O26'!F31/2.204623</f>
        <v>0.32976159642714425</v>
      </c>
      <c r="G31" s="23" t="s">
        <v>11</v>
      </c>
      <c r="H31" s="23">
        <f>'O26'!H31/2.204623</f>
        <v>0.15059264100936978</v>
      </c>
      <c r="I31" s="23">
        <f>'O26'!I31/2.204623</f>
        <v>0.31570023536904035</v>
      </c>
      <c r="J31" s="23">
        <f>'O26'!J31/2.204623</f>
        <v>1.0818176168895997</v>
      </c>
      <c r="K31" s="23">
        <f>'O26'!K31/2.204623</f>
        <v>4.1739562727958477</v>
      </c>
    </row>
    <row r="32" spans="1:11" x14ac:dyDescent="0.25">
      <c r="A32" s="11">
        <v>1992</v>
      </c>
      <c r="B32" s="23">
        <f>'O26'!B32/2.204623</f>
        <v>0.18960157813830297</v>
      </c>
      <c r="C32" s="23">
        <f>'O26'!C32/2.204623</f>
        <v>0.67630610766557364</v>
      </c>
      <c r="D32" s="23">
        <f>'O26'!D32/2.204623</f>
        <v>0.31660741995343417</v>
      </c>
      <c r="E32" s="23">
        <f>'O26'!E32/2.204623</f>
        <v>1.7095893492901053</v>
      </c>
      <c r="F32" s="23">
        <f>'O26'!F32/2.204623</f>
        <v>0.72484048293064152</v>
      </c>
      <c r="G32" s="23" t="s">
        <v>11</v>
      </c>
      <c r="H32" s="23">
        <f>'O26'!H32/2.204623</f>
        <v>0.43817015426220268</v>
      </c>
      <c r="I32" s="23">
        <f>'O26'!I32/2.204623</f>
        <v>0.48715812181946755</v>
      </c>
      <c r="J32" s="23">
        <f>'O26'!J32/2.204623</f>
        <v>1.4034145520571999</v>
      </c>
      <c r="K32" s="23">
        <f>'O26'!K32/2.204623</f>
        <v>5.9461413584091236</v>
      </c>
    </row>
    <row r="33" spans="1:11" x14ac:dyDescent="0.25">
      <c r="A33" s="11">
        <v>1991</v>
      </c>
      <c r="B33" s="23">
        <f>'O26'!B33/2.204623</f>
        <v>0.17417944020360848</v>
      </c>
      <c r="C33" s="23">
        <f>'O26'!C33/2.204623</f>
        <v>0.71622222937890057</v>
      </c>
      <c r="D33" s="23">
        <f>'O26'!D33/2.204623</f>
        <v>0.31660741995343417</v>
      </c>
      <c r="E33" s="23">
        <f>'O26'!E33/2.204623</f>
        <v>1.9177882114084808</v>
      </c>
      <c r="F33" s="23">
        <f>'O26'!F33/2.204623</f>
        <v>0.64954416242595658</v>
      </c>
      <c r="G33" s="23" t="s">
        <v>11</v>
      </c>
      <c r="H33" s="23">
        <f>'O26'!H33/2.204623</f>
        <v>0.38328548690637793</v>
      </c>
      <c r="I33" s="23">
        <f>'O26'!I33/2.204623</f>
        <v>0.47627190680674197</v>
      </c>
      <c r="J33" s="23">
        <f>'O26'!J33/2.204623</f>
        <v>1.3498906615779658</v>
      </c>
      <c r="K33" s="23">
        <f>'O26'!K33/2.204623</f>
        <v>5.9842431109536642</v>
      </c>
    </row>
    <row r="34" spans="1:11" x14ac:dyDescent="0.25">
      <c r="A34" s="11">
        <v>1990</v>
      </c>
      <c r="B34" s="23">
        <f>'O26'!B34/2.204623</f>
        <v>0.17417944020360848</v>
      </c>
      <c r="C34" s="23">
        <f>'O26'!C34/2.204623</f>
        <v>0.60373134091406999</v>
      </c>
      <c r="D34" s="23">
        <f>'O26'!D34/2.204623</f>
        <v>0.36378101834191146</v>
      </c>
      <c r="E34" s="23">
        <f>'O26'!E34/2.204623</f>
        <v>1.6256747752336791</v>
      </c>
      <c r="F34" s="23">
        <f>'O26'!F34/2.204623</f>
        <v>0.78017874257866304</v>
      </c>
      <c r="G34" s="23" t="s">
        <v>11</v>
      </c>
      <c r="H34" s="23">
        <f>'O26'!H34/2.204623</f>
        <v>0.46493209950181952</v>
      </c>
      <c r="I34" s="23">
        <f>'O26'!I34/2.204623</f>
        <v>0.39281092504251292</v>
      </c>
      <c r="J34" s="23">
        <f>'O26'!J34/2.204623</f>
        <v>1.6678588584079905</v>
      </c>
      <c r="K34" s="23">
        <f>'O26'!K34/2.204623</f>
        <v>6.0736007925164515</v>
      </c>
    </row>
    <row r="35" spans="1:11" x14ac:dyDescent="0.25">
      <c r="A35" s="11">
        <v>1989</v>
      </c>
      <c r="B35" s="23">
        <f>'O26'!B35/2.204623</f>
        <v>0.20366293919640679</v>
      </c>
      <c r="C35" s="23">
        <f>'O26'!C35/2.204623</f>
        <v>0.52208472831862862</v>
      </c>
      <c r="D35" s="23">
        <f>'O26'!D35/2.204623</f>
        <v>0.12473788035414669</v>
      </c>
      <c r="E35" s="23">
        <f>'O26'!E35/2.204623</f>
        <v>1.110393931298004</v>
      </c>
      <c r="F35" s="23">
        <f>'O26'!F35/2.204623</f>
        <v>0.27442333677912273</v>
      </c>
      <c r="G35" s="23">
        <f>'O26'!G35/2.204623</f>
        <v>1.2578114262619955</v>
      </c>
      <c r="H35" s="23" t="s">
        <v>11</v>
      </c>
      <c r="I35" s="23" t="s">
        <v>11</v>
      </c>
      <c r="J35" s="23" t="s">
        <v>11</v>
      </c>
      <c r="K35" s="23">
        <f>'O26'!K35/2.204623</f>
        <v>3.4935678345005017</v>
      </c>
    </row>
    <row r="36" spans="1:11" x14ac:dyDescent="0.25">
      <c r="A36" s="11">
        <v>1988</v>
      </c>
      <c r="B36" s="23">
        <f>'O26'!B36/2.204623</f>
        <v>0.20366293919640679</v>
      </c>
      <c r="C36" s="23">
        <f>'O26'!C36/2.204623</f>
        <v>0.56109366544756178</v>
      </c>
      <c r="D36" s="23">
        <f>'O26'!D36/2.204623</f>
        <v>0.12473788035414669</v>
      </c>
      <c r="E36" s="23">
        <f>'O26'!E36/2.204623</f>
        <v>1.1816079211729171</v>
      </c>
      <c r="F36" s="23">
        <f>'O26'!F36/2.204623</f>
        <v>2.177243002545106E-2</v>
      </c>
      <c r="G36" s="23">
        <f>'O26'!G36/2.204623</f>
        <v>1.9264064649602215</v>
      </c>
      <c r="H36" s="23" t="s">
        <v>11</v>
      </c>
      <c r="I36" s="23" t="s">
        <v>11</v>
      </c>
      <c r="J36" s="23" t="s">
        <v>11</v>
      </c>
      <c r="K36" s="23">
        <f>'O26'!K36/2.204623</f>
        <v>4.020188485741099</v>
      </c>
    </row>
    <row r="37" spans="1:11" x14ac:dyDescent="0.25">
      <c r="A37" s="11">
        <v>1987</v>
      </c>
      <c r="B37" s="23">
        <f>'O26'!B37/2.204623</f>
        <v>0.20320934690420989</v>
      </c>
      <c r="C37" s="23">
        <f>'O26'!C37/2.204623</f>
        <v>0.57470143421346864</v>
      </c>
      <c r="D37" s="23">
        <f>'O26'!D37/2.204623</f>
        <v>0.12473788035414669</v>
      </c>
      <c r="E37" s="23">
        <f>'O26'!E37/2.204623</f>
        <v>0.88722652353713083</v>
      </c>
      <c r="F37" s="23">
        <f>'O26'!F37/2.204623</f>
        <v>0.28168081345427309</v>
      </c>
      <c r="G37" s="23">
        <f>'O26'!G37/2.204623</f>
        <v>1.7930503310543342</v>
      </c>
      <c r="H37" s="23" t="s">
        <v>11</v>
      </c>
      <c r="I37" s="23" t="s">
        <v>11</v>
      </c>
      <c r="J37" s="23" t="s">
        <v>11</v>
      </c>
      <c r="K37" s="23">
        <f>'O26'!K37/2.204623</f>
        <v>3.8646063295175632</v>
      </c>
    </row>
    <row r="38" spans="1:11" x14ac:dyDescent="0.25">
      <c r="A38" s="11">
        <v>1986</v>
      </c>
      <c r="B38" s="23">
        <f>'O26'!B38/2.204623</f>
        <v>0.20320934690420989</v>
      </c>
      <c r="C38" s="23">
        <f>'O26'!C38/2.204623</f>
        <v>0.40460432463963225</v>
      </c>
      <c r="D38" s="23">
        <f>'O26'!D38/2.204623</f>
        <v>0.12473788035414669</v>
      </c>
      <c r="E38" s="23">
        <f>'O26'!E38/2.204623</f>
        <v>0.35606994937456421</v>
      </c>
      <c r="F38" s="23">
        <f>'O26'!F38/2.204623</f>
        <v>0.13970642599664432</v>
      </c>
      <c r="G38" s="23">
        <f>'O26'!G38/2.204623</f>
        <v>1.8524709213321275</v>
      </c>
      <c r="H38" s="23" t="s">
        <v>11</v>
      </c>
      <c r="I38" s="23" t="s">
        <v>11</v>
      </c>
      <c r="J38" s="23" t="s">
        <v>11</v>
      </c>
      <c r="K38" s="23">
        <f>'O26'!K38/2.204623</f>
        <v>3.0812524408935222</v>
      </c>
    </row>
    <row r="39" spans="1:11" x14ac:dyDescent="0.25">
      <c r="A39" s="11">
        <v>1985</v>
      </c>
      <c r="B39" s="23">
        <f>'O26'!B39/2.204623</f>
        <v>0.20275575461201298</v>
      </c>
      <c r="C39" s="23">
        <f>'O26'!C39/2.204623</f>
        <v>0.39689325567228495</v>
      </c>
      <c r="D39" s="23">
        <f>'O26'!D39/2.204623</f>
        <v>0.1242842880619498</v>
      </c>
      <c r="E39" s="23">
        <f>'O26'!E39/2.204623</f>
        <v>0.42546957008068947</v>
      </c>
      <c r="F39" s="23">
        <f>'O26'!F39/2.204623</f>
        <v>0.2168171156701168</v>
      </c>
      <c r="G39" s="23">
        <f>'O26'!G39/2.204623</f>
        <v>1.4991225257107448</v>
      </c>
      <c r="H39" s="23" t="s">
        <v>11</v>
      </c>
      <c r="I39" s="23" t="s">
        <v>11</v>
      </c>
      <c r="J39" s="23" t="s">
        <v>11</v>
      </c>
      <c r="K39" s="23">
        <f>'O26'!K39/2.204623</f>
        <v>2.8657961020999956</v>
      </c>
    </row>
    <row r="40" spans="1:11" x14ac:dyDescent="0.25">
      <c r="A40" s="11">
        <v>1984</v>
      </c>
      <c r="B40" s="23">
        <f>'O26'!B40/2.204623</f>
        <v>0.20275575461201298</v>
      </c>
      <c r="C40" s="23">
        <f>'O26'!C40/2.204623</f>
        <v>0.37466723335463703</v>
      </c>
      <c r="D40" s="23">
        <f>'O26'!D40/2.204623</f>
        <v>0.1256450649385405</v>
      </c>
      <c r="E40" s="23">
        <f>'O26'!E40/2.204623</f>
        <v>0.84413525577842563</v>
      </c>
      <c r="F40" s="23">
        <f>'O26'!F40/2.204623</f>
        <v>0.55655774252559265</v>
      </c>
      <c r="G40" s="23">
        <f>'O26'!G40/2.204623</f>
        <v>1.5449353472226317</v>
      </c>
      <c r="H40" s="23" t="s">
        <v>11</v>
      </c>
      <c r="I40" s="23" t="s">
        <v>11</v>
      </c>
      <c r="J40" s="23" t="s">
        <v>11</v>
      </c>
      <c r="K40" s="23">
        <f>'O26'!K40/2.204623</f>
        <v>3.649149990724037</v>
      </c>
    </row>
    <row r="41" spans="1:11" x14ac:dyDescent="0.25">
      <c r="A41" s="11">
        <v>1983</v>
      </c>
      <c r="B41" s="23">
        <f>'O26'!B41/2.204623</f>
        <v>0.20320934690420989</v>
      </c>
      <c r="C41" s="23">
        <f>'O26'!C41/2.204623</f>
        <v>0.31796819683002486</v>
      </c>
      <c r="D41" s="23">
        <f>'O26'!D41/2.204623</f>
        <v>0.12110914201657154</v>
      </c>
      <c r="E41" s="23">
        <f>'O26'!E41/2.204623</f>
        <v>1.1865974363870826</v>
      </c>
      <c r="F41" s="23">
        <f>'O26'!F41/2.204623</f>
        <v>0.74389135920291127</v>
      </c>
      <c r="G41" s="23">
        <f>'O26'!G41/2.204623</f>
        <v>1.4641959192115839</v>
      </c>
      <c r="H41" s="23" t="s">
        <v>11</v>
      </c>
      <c r="I41" s="23" t="s">
        <v>11</v>
      </c>
      <c r="J41" s="23" t="s">
        <v>11</v>
      </c>
      <c r="K41" s="23">
        <f>'O26'!K41/2.204623</f>
        <v>4.0369714005523845</v>
      </c>
    </row>
    <row r="42" spans="1:11" x14ac:dyDescent="0.25">
      <c r="A42" s="11">
        <v>1982</v>
      </c>
      <c r="B42" s="23">
        <f>'O26'!B42/2.204623</f>
        <v>0.20275575461201298</v>
      </c>
      <c r="C42" s="23">
        <f>'O26'!C42/2.204623</f>
        <v>0.277598482824501</v>
      </c>
      <c r="D42" s="23">
        <f>'O26'!D42/2.204623</f>
        <v>0.12065554972437464</v>
      </c>
      <c r="E42" s="23">
        <f>'O26'!E42/2.204623</f>
        <v>1.6451792437981458</v>
      </c>
      <c r="F42" s="23">
        <f>'O26'!F42/2.204623</f>
        <v>0.90627739980940036</v>
      </c>
      <c r="G42" s="23">
        <f>'O26'!G42/2.204623</f>
        <v>1.6628693431938251</v>
      </c>
      <c r="H42" s="23" t="s">
        <v>11</v>
      </c>
      <c r="I42" s="23" t="s">
        <v>11</v>
      </c>
      <c r="J42" s="23" t="s">
        <v>11</v>
      </c>
      <c r="K42" s="23">
        <f>'O26'!K42/2.204623</f>
        <v>4.8157893662544566</v>
      </c>
    </row>
    <row r="43" spans="1:11" x14ac:dyDescent="0.25">
      <c r="A43" s="11">
        <v>1981</v>
      </c>
      <c r="B43" s="23">
        <f>'O26'!B43/2.204623</f>
        <v>0.20275575461201298</v>
      </c>
      <c r="C43" s="23">
        <f>'O26'!C43/2.204623</f>
        <v>0.40687228610061671</v>
      </c>
      <c r="D43" s="23">
        <f>'O26'!D43/2.204623</f>
        <v>0.21545633879352613</v>
      </c>
      <c r="E43" s="23">
        <f>'O26'!E43/2.204623</f>
        <v>2.0543194913597471</v>
      </c>
      <c r="F43" s="23">
        <f>'O26'!F43/2.204623</f>
        <v>0.63956513199762488</v>
      </c>
      <c r="G43" s="23">
        <f>'O26'!G43/2.204623</f>
        <v>2.2906410755943307</v>
      </c>
      <c r="H43" s="23" t="s">
        <v>11</v>
      </c>
      <c r="I43" s="23" t="s">
        <v>11</v>
      </c>
      <c r="J43" s="23" t="s">
        <v>11</v>
      </c>
      <c r="K43" s="23">
        <f>'O26'!K43/2.204623</f>
        <v>5.8096100784578582</v>
      </c>
    </row>
    <row r="44" spans="1:11" x14ac:dyDescent="0.25">
      <c r="A44" s="11">
        <v>1980</v>
      </c>
      <c r="B44" s="23">
        <f>'O26'!B44/2.204623</f>
        <v>0.20320934690420989</v>
      </c>
      <c r="C44" s="23">
        <f>'O26'!C44/2.204623</f>
        <v>0.45858180741106302</v>
      </c>
      <c r="D44" s="23">
        <f>'O26'!D44/2.204623</f>
        <v>0.22543536922185786</v>
      </c>
      <c r="E44" s="23">
        <f>'O26'!E44/2.204623</f>
        <v>2.5024686760502814</v>
      </c>
      <c r="F44" s="23">
        <f>'O26'!F44/2.204623</f>
        <v>0.49940511370878371</v>
      </c>
      <c r="G44" s="23">
        <f>'O26'!G44/2.204623</f>
        <v>3.2440920737922085</v>
      </c>
      <c r="H44" s="23" t="s">
        <v>11</v>
      </c>
      <c r="I44" s="23" t="s">
        <v>11</v>
      </c>
      <c r="J44" s="23" t="s">
        <v>11</v>
      </c>
      <c r="K44" s="23">
        <f>'O26'!K44/2.204623</f>
        <v>7.1331923870884051</v>
      </c>
    </row>
    <row r="45" spans="1:11" x14ac:dyDescent="0.25">
      <c r="A45" s="11">
        <v>1979</v>
      </c>
      <c r="B45" s="23">
        <f>'O26'!B45/2.204623</f>
        <v>0.20320934690420989</v>
      </c>
      <c r="C45" s="23">
        <f>'O26'!C45/2.204623</f>
        <v>0.6191534788487647</v>
      </c>
      <c r="D45" s="23">
        <f>'O26'!D45/2.204623</f>
        <v>0.35924509541994248</v>
      </c>
      <c r="E45" s="23">
        <f>'O26'!E45/2.204623</f>
        <v>2.4099358484421143</v>
      </c>
      <c r="F45" s="23">
        <f>'O26'!F45/2.204623</f>
        <v>0.3778423794000153</v>
      </c>
      <c r="G45" s="23">
        <f>'O26'!G45/2.204623</f>
        <v>1.9767552093940775</v>
      </c>
      <c r="H45" s="23" t="s">
        <v>11</v>
      </c>
      <c r="I45" s="23" t="s">
        <v>11</v>
      </c>
      <c r="J45" s="23" t="s">
        <v>11</v>
      </c>
      <c r="K45" s="23">
        <f>'O26'!K45/2.204623</f>
        <v>5.9461413584091254</v>
      </c>
    </row>
    <row r="46" spans="1:11" x14ac:dyDescent="0.25">
      <c r="A46" s="11">
        <v>1978</v>
      </c>
      <c r="B46" s="23">
        <f>'O26'!B46/2.204623</f>
        <v>0.20366293919640679</v>
      </c>
      <c r="C46" s="23">
        <f>'O26'!C46/2.204623</f>
        <v>0.49169404474143652</v>
      </c>
      <c r="D46" s="23">
        <f>'O26'!D46/2.204623</f>
        <v>0.15149982559376365</v>
      </c>
      <c r="E46" s="23">
        <f>'O26'!E46/2.204623</f>
        <v>1.2841197792094157</v>
      </c>
      <c r="F46" s="23">
        <f>'O26'!F46/2.204623</f>
        <v>0.70669679124276574</v>
      </c>
      <c r="G46" s="23">
        <f>'O26'!G46/2.204623</f>
        <v>1.8805936434483355</v>
      </c>
      <c r="H46" s="23" t="s">
        <v>11</v>
      </c>
      <c r="I46" s="23" t="s">
        <v>11</v>
      </c>
      <c r="J46" s="23" t="s">
        <v>11</v>
      </c>
      <c r="K46" s="23">
        <f>'O26'!K46/2.204623</f>
        <v>4.7182670234321238</v>
      </c>
    </row>
    <row r="47" spans="1:11" x14ac:dyDescent="0.25">
      <c r="A47" s="11">
        <v>1977</v>
      </c>
      <c r="B47" s="23">
        <f>'O26'!B47/2.204623</f>
        <v>0.20366293919640679</v>
      </c>
      <c r="C47" s="23">
        <f>'O26'!C47/2.204623</f>
        <v>0.61552474051118933</v>
      </c>
      <c r="D47" s="23">
        <f>'O26'!D47/2.204623</f>
        <v>0.24630061466291508</v>
      </c>
      <c r="E47" s="23">
        <f>'O26'!E47/2.204623</f>
        <v>1.7118573107510899</v>
      </c>
      <c r="F47" s="23">
        <f>'O26'!F47/2.204623</f>
        <v>0.77655000424108789</v>
      </c>
      <c r="G47" s="23">
        <f>'O26'!G47/2.204623</f>
        <v>1.1040436392072477</v>
      </c>
      <c r="H47" s="23" t="s">
        <v>11</v>
      </c>
      <c r="I47" s="23" t="s">
        <v>11</v>
      </c>
      <c r="J47" s="23" t="s">
        <v>11</v>
      </c>
      <c r="K47" s="23">
        <f>'O26'!K47/2.204623</f>
        <v>4.6583928408621329</v>
      </c>
    </row>
    <row r="48" spans="1:11" x14ac:dyDescent="0.25">
      <c r="A48" s="11">
        <v>1976</v>
      </c>
      <c r="B48" s="23">
        <f>'O26'!B48/2.204623</f>
        <v>0.20366293919640679</v>
      </c>
      <c r="C48" s="23">
        <f>'O26'!C48/2.204623</f>
        <v>0.72393329834624787</v>
      </c>
      <c r="D48" s="23">
        <f>'O26'!D48/2.204623</f>
        <v>0.30209246660313344</v>
      </c>
      <c r="E48" s="23">
        <f>'O26'!E48/2.204623</f>
        <v>1.4496809658612833</v>
      </c>
      <c r="F48" s="23">
        <f>'O26'!F48/2.204623</f>
        <v>0.98701682782044819</v>
      </c>
      <c r="G48" s="23">
        <f>'O26'!G48/2.204623</f>
        <v>0.76384942005957457</v>
      </c>
      <c r="H48" s="23" t="s">
        <v>11</v>
      </c>
      <c r="I48" s="23" t="s">
        <v>11</v>
      </c>
      <c r="J48" s="23" t="s">
        <v>11</v>
      </c>
      <c r="K48" s="23">
        <f>'O26'!K48/2.204623</f>
        <v>4.430235917887094</v>
      </c>
    </row>
    <row r="49" spans="1:11" x14ac:dyDescent="0.25">
      <c r="A49" s="11">
        <v>1975</v>
      </c>
      <c r="B49" s="23">
        <f>'O26'!B49/2.204623</f>
        <v>0.20366293919640679</v>
      </c>
      <c r="C49" s="23">
        <f>'O26'!C49/2.204623</f>
        <v>0.67766688454216428</v>
      </c>
      <c r="D49" s="23">
        <f>'O26'!D49/2.204623</f>
        <v>0.27215537531813827</v>
      </c>
      <c r="E49" s="23">
        <f>'O26'!E49/2.204623</f>
        <v>1.3167784242475924</v>
      </c>
      <c r="F49" s="23">
        <f>'O26'!F49/2.204623</f>
        <v>0.83687777910327521</v>
      </c>
      <c r="G49" s="23">
        <f>'O26'!G49/2.204623</f>
        <v>0.6672342618216357</v>
      </c>
      <c r="H49" s="23" t="s">
        <v>11</v>
      </c>
      <c r="I49" s="23" t="s">
        <v>11</v>
      </c>
      <c r="J49" s="23" t="s">
        <v>11</v>
      </c>
      <c r="K49" s="23">
        <f>'O26'!K49/2.204623</f>
        <v>3.9748292565214101</v>
      </c>
    </row>
    <row r="50" spans="1:11" x14ac:dyDescent="0.25">
      <c r="A50" s="11">
        <v>1974</v>
      </c>
      <c r="B50" s="23">
        <f>'O26'!B50/2.204623</f>
        <v>0.20366293919640679</v>
      </c>
      <c r="C50" s="23">
        <f>'O26'!C50/2.204623</f>
        <v>0.6291325092770963</v>
      </c>
      <c r="D50" s="23">
        <f>'O26'!D50/2.204623</f>
        <v>0.22543536922185786</v>
      </c>
      <c r="E50" s="23">
        <f>'O26'!E50/2.204623</f>
        <v>2.2080872784144954</v>
      </c>
      <c r="F50" s="23">
        <f>'O26'!F50/2.204623</f>
        <v>1.4006929983040184</v>
      </c>
      <c r="G50" s="23">
        <f>'O26'!G50/2.204623</f>
        <v>1.2351318116521508</v>
      </c>
      <c r="H50" s="23" t="s">
        <v>11</v>
      </c>
      <c r="I50" s="23" t="s">
        <v>11</v>
      </c>
      <c r="J50" s="23" t="s">
        <v>11</v>
      </c>
      <c r="K50" s="23">
        <f>'O26'!K50/2.204623</f>
        <v>5.9025964983582213</v>
      </c>
    </row>
  </sheetData>
  <sheetProtection algorithmName="SHA-512" hashValue="jEaOlDyJoMEl3OYvPzWnnA50jIvvwdtAFsXmQG+BOQWHkE1Kf6kGMHFLTSKmbSYtKi/Gu2XPrYZL+aJj2+K0JA==" saltValue="MGu+YZfzbrDaLhEwzqgOpA==" spinCount="100000" sheet="1" objects="1" scenarios="1"/>
  <pageMargins left="0.7" right="0.7" top="0.75" bottom="0.75" header="0.3" footer="0.3"/>
  <pageSetup orientation="portrait" horizontalDpi="1200" verticalDpi="1200" r:id="rId1"/>
  <headerFooter>
    <oddHeader>&amp;L&amp;10
&amp;"-,Bold"IPHC-2022-TSD-022&amp;C&amp;"-,Bold"&amp;8Time-series of Non-Directed Commercial Discard Mortality Bycatch O26 (tonnes, net weight) and estimates
PREPARED BY: IPHC SECRETARIAT (POSTED 30 NOVEMBER 2022)&amp;R&amp;G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showGridLines="0" showRowColHeaders="0" showRuler="0" view="pageLayout" zoomScaleNormal="100" workbookViewId="0"/>
  </sheetViews>
  <sheetFormatPr defaultRowHeight="14.25" x14ac:dyDescent="0.25"/>
  <cols>
    <col min="1" max="11" width="6.85546875" style="1" customWidth="1"/>
    <col min="12" max="12" width="9.140625" style="1"/>
    <col min="13" max="13" width="5" style="1" bestFit="1" customWidth="1"/>
    <col min="14" max="23" width="6" style="1" bestFit="1" customWidth="1"/>
    <col min="24" max="25" width="9.140625" style="1"/>
    <col min="26" max="34" width="6" style="1" bestFit="1" customWidth="1"/>
    <col min="35" max="35" width="7" style="1" bestFit="1" customWidth="1"/>
    <col min="36" max="16384" width="9.140625" style="1"/>
  </cols>
  <sheetData>
    <row r="1" spans="1:13" ht="15" x14ac:dyDescent="0.25">
      <c r="A1" s="6" t="s">
        <v>10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>
        <v>4</v>
      </c>
      <c r="H1" s="7" t="s">
        <v>5</v>
      </c>
      <c r="I1" s="7" t="s">
        <v>6</v>
      </c>
      <c r="J1" s="7" t="s">
        <v>7</v>
      </c>
      <c r="K1" s="7" t="s">
        <v>8</v>
      </c>
      <c r="L1" s="5"/>
      <c r="M1" s="5"/>
    </row>
    <row r="2" spans="1:13" ht="15" x14ac:dyDescent="0.25">
      <c r="A2" s="8">
        <v>2022</v>
      </c>
      <c r="B2" s="9">
        <v>0.106</v>
      </c>
      <c r="C2" s="9">
        <v>0.313</v>
      </c>
      <c r="D2" s="9">
        <v>4.2999999999999997E-2</v>
      </c>
      <c r="E2" s="9">
        <v>0.46200000000000002</v>
      </c>
      <c r="F2" s="9">
        <v>0.27500000000000002</v>
      </c>
      <c r="G2" s="9" t="s">
        <v>9</v>
      </c>
      <c r="H2" s="9">
        <v>0.36899999999999999</v>
      </c>
      <c r="I2" s="9">
        <v>9.0999999999999998E-2</v>
      </c>
      <c r="J2" s="9">
        <v>2.8250000000000002</v>
      </c>
      <c r="K2" s="9">
        <v>4.4829999999999997</v>
      </c>
      <c r="L2" s="5"/>
      <c r="M2" s="5"/>
    </row>
    <row r="3" spans="1:13" ht="15" x14ac:dyDescent="0.25">
      <c r="A3" s="8">
        <v>2021</v>
      </c>
      <c r="B3" s="9">
        <v>7.9000000000000001E-2</v>
      </c>
      <c r="C3" s="9">
        <v>0.26600000000000001</v>
      </c>
      <c r="D3" s="9">
        <v>0.06</v>
      </c>
      <c r="E3" s="9">
        <v>0.42399999999999999</v>
      </c>
      <c r="F3" s="9">
        <v>0.38600000000000001</v>
      </c>
      <c r="G3" s="9" t="s">
        <v>9</v>
      </c>
      <c r="H3" s="9">
        <v>0.33200000000000002</v>
      </c>
      <c r="I3" s="9">
        <v>0.14799999999999999</v>
      </c>
      <c r="J3" s="9">
        <v>2.1480000000000001</v>
      </c>
      <c r="K3" s="9">
        <v>3.843</v>
      </c>
      <c r="L3" s="5"/>
      <c r="M3" s="5"/>
    </row>
    <row r="4" spans="1:13" ht="15" x14ac:dyDescent="0.25">
      <c r="A4" s="8">
        <v>2020</v>
      </c>
      <c r="B4" s="9">
        <v>4.8000000000000001E-2</v>
      </c>
      <c r="C4" s="9">
        <v>0.222</v>
      </c>
      <c r="D4" s="9">
        <v>5.0999999999999997E-2</v>
      </c>
      <c r="E4" s="9">
        <v>0.97799999999999998</v>
      </c>
      <c r="F4" s="9">
        <v>0.437</v>
      </c>
      <c r="G4" s="9" t="s">
        <v>9</v>
      </c>
      <c r="H4" s="9">
        <v>0.28199999999999997</v>
      </c>
      <c r="I4" s="9">
        <v>9.9000000000000005E-2</v>
      </c>
      <c r="J4" s="9">
        <v>2.4470000000000001</v>
      </c>
      <c r="K4" s="9">
        <v>4.5640000000000001</v>
      </c>
      <c r="L4" s="5"/>
      <c r="M4" s="5"/>
    </row>
    <row r="5" spans="1:13" ht="15" x14ac:dyDescent="0.25">
      <c r="A5" s="8">
        <v>2019</v>
      </c>
      <c r="B5" s="9">
        <v>0.104</v>
      </c>
      <c r="C5" s="9">
        <v>0.245</v>
      </c>
      <c r="D5" s="9">
        <v>9.0999999999999998E-2</v>
      </c>
      <c r="E5" s="9">
        <v>1.647</v>
      </c>
      <c r="F5" s="9">
        <v>0.48</v>
      </c>
      <c r="G5" s="9" t="s">
        <v>9</v>
      </c>
      <c r="H5" s="9">
        <v>0.34599999999999997</v>
      </c>
      <c r="I5" s="9">
        <v>0.153</v>
      </c>
      <c r="J5" s="9">
        <v>3.4980000000000002</v>
      </c>
      <c r="K5" s="9">
        <v>6.5640000000000001</v>
      </c>
      <c r="L5" s="5"/>
      <c r="M5" s="5"/>
    </row>
    <row r="6" spans="1:13" ht="15" x14ac:dyDescent="0.25">
      <c r="A6" s="8">
        <v>2018</v>
      </c>
      <c r="B6" s="9">
        <v>0.11</v>
      </c>
      <c r="C6" s="9">
        <v>0.29899999999999999</v>
      </c>
      <c r="D6" s="9">
        <v>7.9000000000000001E-2</v>
      </c>
      <c r="E6" s="9">
        <v>1.6659999999999999</v>
      </c>
      <c r="F6" s="9">
        <v>0.50900000000000001</v>
      </c>
      <c r="G6" s="9" t="s">
        <v>9</v>
      </c>
      <c r="H6" s="9">
        <v>0.33</v>
      </c>
      <c r="I6" s="9">
        <v>0.14299999999999999</v>
      </c>
      <c r="J6" s="9">
        <v>2.976</v>
      </c>
      <c r="K6" s="9">
        <v>6.1120000000000001</v>
      </c>
      <c r="L6" s="5"/>
      <c r="M6" s="5"/>
    </row>
    <row r="7" spans="1:13" ht="15" x14ac:dyDescent="0.25">
      <c r="A7" s="8">
        <v>2017</v>
      </c>
      <c r="B7" s="9">
        <v>0.14099999999999999</v>
      </c>
      <c r="C7" s="9">
        <v>0.252</v>
      </c>
      <c r="D7" s="9">
        <v>5.1999999999999998E-2</v>
      </c>
      <c r="E7" s="9">
        <v>1.4359999999999999</v>
      </c>
      <c r="F7" s="9">
        <v>0.95399999999999996</v>
      </c>
      <c r="G7" s="9" t="s">
        <v>9</v>
      </c>
      <c r="H7" s="9">
        <v>0.42699999999999999</v>
      </c>
      <c r="I7" s="9">
        <v>0.21</v>
      </c>
      <c r="J7" s="9">
        <v>2.7469999999999999</v>
      </c>
      <c r="K7" s="9">
        <v>6.2190000000000003</v>
      </c>
      <c r="L7" s="5"/>
      <c r="M7" s="5"/>
    </row>
    <row r="8" spans="1:13" ht="15" x14ac:dyDescent="0.25">
      <c r="A8" s="8">
        <v>2016</v>
      </c>
      <c r="B8" s="9">
        <v>9.8000000000000004E-2</v>
      </c>
      <c r="C8" s="9">
        <v>0.27100000000000002</v>
      </c>
      <c r="D8" s="9">
        <v>6.2E-2</v>
      </c>
      <c r="E8" s="9">
        <v>1.8029999999999999</v>
      </c>
      <c r="F8" s="9">
        <v>0.93500000000000005</v>
      </c>
      <c r="G8" s="9" t="s">
        <v>9</v>
      </c>
      <c r="H8" s="9">
        <v>0.59899999999999998</v>
      </c>
      <c r="I8" s="9">
        <v>0.14699999999999999</v>
      </c>
      <c r="J8" s="9">
        <v>3.2450000000000001</v>
      </c>
      <c r="K8" s="9">
        <v>7.16</v>
      </c>
      <c r="L8" s="5"/>
      <c r="M8" s="5"/>
    </row>
    <row r="9" spans="1:13" ht="15" x14ac:dyDescent="0.25">
      <c r="A9" s="8">
        <v>2015</v>
      </c>
      <c r="B9" s="9">
        <v>0.08</v>
      </c>
      <c r="C9" s="9">
        <v>0.32600000000000001</v>
      </c>
      <c r="D9" s="9">
        <v>5.1999999999999998E-2</v>
      </c>
      <c r="E9" s="9">
        <v>2.1080000000000001</v>
      </c>
      <c r="F9" s="9">
        <v>0.72199999999999998</v>
      </c>
      <c r="G9" s="9" t="s">
        <v>9</v>
      </c>
      <c r="H9" s="9">
        <v>0.66800000000000004</v>
      </c>
      <c r="I9" s="9">
        <v>0.22600000000000001</v>
      </c>
      <c r="J9" s="9">
        <v>3.4249999999999998</v>
      </c>
      <c r="K9" s="9">
        <v>7.6070000000000002</v>
      </c>
      <c r="L9" s="5"/>
      <c r="M9" s="5"/>
    </row>
    <row r="10" spans="1:13" ht="15" x14ac:dyDescent="0.25">
      <c r="A10" s="8">
        <v>2014</v>
      </c>
      <c r="B10" s="9">
        <v>9.7000000000000003E-2</v>
      </c>
      <c r="C10" s="9">
        <v>0.245</v>
      </c>
      <c r="D10" s="9">
        <v>0.05</v>
      </c>
      <c r="E10" s="9">
        <v>1.8979999999999999</v>
      </c>
      <c r="F10" s="9">
        <v>1.024</v>
      </c>
      <c r="G10" s="9" t="s">
        <v>9</v>
      </c>
      <c r="H10" s="9">
        <v>0.83199999999999996</v>
      </c>
      <c r="I10" s="9">
        <v>0.13500000000000001</v>
      </c>
      <c r="J10" s="9">
        <v>4.7960000000000003</v>
      </c>
      <c r="K10" s="9">
        <v>9.077</v>
      </c>
      <c r="L10" s="5"/>
      <c r="M10" s="5"/>
    </row>
    <row r="11" spans="1:13" ht="15" x14ac:dyDescent="0.25">
      <c r="A11" s="8">
        <v>2013</v>
      </c>
      <c r="B11" s="9">
        <v>6.6000000000000003E-2</v>
      </c>
      <c r="C11" s="9">
        <v>0.22500000000000001</v>
      </c>
      <c r="D11" s="9">
        <v>6.7000000000000004E-2</v>
      </c>
      <c r="E11" s="9">
        <v>1.64</v>
      </c>
      <c r="F11" s="9">
        <v>0.93700000000000006</v>
      </c>
      <c r="G11" s="9" t="s">
        <v>9</v>
      </c>
      <c r="H11" s="9">
        <v>0.873</v>
      </c>
      <c r="I11" s="9">
        <v>0.14000000000000001</v>
      </c>
      <c r="J11" s="9">
        <v>4.9770000000000003</v>
      </c>
      <c r="K11" s="9">
        <v>8.9250000000000007</v>
      </c>
      <c r="L11" s="5"/>
      <c r="M11" s="5"/>
    </row>
    <row r="12" spans="1:13" ht="15" x14ac:dyDescent="0.25">
      <c r="A12" s="8">
        <v>2012</v>
      </c>
      <c r="B12" s="9">
        <v>0.12</v>
      </c>
      <c r="C12" s="9">
        <v>0.189</v>
      </c>
      <c r="D12" s="9">
        <v>7.3999999999999996E-2</v>
      </c>
      <c r="E12" s="9">
        <v>1.734</v>
      </c>
      <c r="F12" s="9">
        <v>1.1919999999999999</v>
      </c>
      <c r="G12" s="9" t="s">
        <v>9</v>
      </c>
      <c r="H12" s="9">
        <v>1.472</v>
      </c>
      <c r="I12" s="9">
        <v>0.255</v>
      </c>
      <c r="J12" s="9">
        <v>4.26</v>
      </c>
      <c r="K12" s="9">
        <v>9.2959999999999994</v>
      </c>
      <c r="L12" s="5"/>
      <c r="M12" s="5"/>
    </row>
    <row r="13" spans="1:13" ht="15" x14ac:dyDescent="0.25">
      <c r="A13" s="8">
        <v>2011</v>
      </c>
      <c r="B13" s="9">
        <v>0.09</v>
      </c>
      <c r="C13" s="9">
        <v>0.23200000000000001</v>
      </c>
      <c r="D13" s="9">
        <v>4.9000000000000002E-2</v>
      </c>
      <c r="E13" s="9">
        <v>2.488</v>
      </c>
      <c r="F13" s="9">
        <v>1.17</v>
      </c>
      <c r="G13" s="9" t="s">
        <v>9</v>
      </c>
      <c r="H13" s="9">
        <v>0.97099999999999997</v>
      </c>
      <c r="I13" s="9">
        <v>0.47599999999999998</v>
      </c>
      <c r="J13" s="9">
        <v>3.024</v>
      </c>
      <c r="K13" s="9">
        <v>8.5009999999999994</v>
      </c>
      <c r="L13" s="5"/>
      <c r="M13" s="5"/>
    </row>
    <row r="14" spans="1:13" ht="15" x14ac:dyDescent="0.25">
      <c r="A14" s="8">
        <v>2010</v>
      </c>
      <c r="B14" s="9">
        <v>0.34699999999999998</v>
      </c>
      <c r="C14" s="9">
        <v>0.18099999999999999</v>
      </c>
      <c r="D14" s="9">
        <v>5.8000000000000003E-2</v>
      </c>
      <c r="E14" s="9">
        <v>2.2959999999999998</v>
      </c>
      <c r="F14" s="9">
        <v>1.147</v>
      </c>
      <c r="G14" s="9" t="s">
        <v>9</v>
      </c>
      <c r="H14" s="9">
        <v>1.0580000000000001</v>
      </c>
      <c r="I14" s="9">
        <v>0.47699999999999998</v>
      </c>
      <c r="J14" s="9">
        <v>4.1820000000000004</v>
      </c>
      <c r="K14" s="9">
        <v>9.7469999999999999</v>
      </c>
      <c r="L14" s="5"/>
      <c r="M14" s="5"/>
    </row>
    <row r="15" spans="1:13" ht="15" x14ac:dyDescent="0.25">
      <c r="A15" s="8">
        <v>2009</v>
      </c>
      <c r="B15" s="9">
        <v>0.51200000000000001</v>
      </c>
      <c r="C15" s="9">
        <v>0.21299999999999999</v>
      </c>
      <c r="D15" s="9">
        <v>4.8000000000000001E-2</v>
      </c>
      <c r="E15" s="9">
        <v>2.4809999999999999</v>
      </c>
      <c r="F15" s="9">
        <v>1.2969999999999999</v>
      </c>
      <c r="G15" s="9" t="s">
        <v>9</v>
      </c>
      <c r="H15" s="9">
        <v>1.5569999999999999</v>
      </c>
      <c r="I15" s="9">
        <v>0.45900000000000002</v>
      </c>
      <c r="J15" s="9">
        <v>4.0209999999999999</v>
      </c>
      <c r="K15" s="9">
        <v>10.587999999999999</v>
      </c>
      <c r="L15" s="5"/>
      <c r="M15" s="5"/>
    </row>
    <row r="16" spans="1:13" ht="15" x14ac:dyDescent="0.25">
      <c r="A16" s="8">
        <v>2008</v>
      </c>
      <c r="B16" s="9">
        <v>0.432</v>
      </c>
      <c r="C16" s="9">
        <v>0.14299999999999999</v>
      </c>
      <c r="D16" s="9">
        <v>6.2E-2</v>
      </c>
      <c r="E16" s="9">
        <v>2.819</v>
      </c>
      <c r="F16" s="9">
        <v>1.353</v>
      </c>
      <c r="G16" s="9" t="s">
        <v>9</v>
      </c>
      <c r="H16" s="9">
        <v>1.2290000000000001</v>
      </c>
      <c r="I16" s="9">
        <v>0.36399999999999999</v>
      </c>
      <c r="J16" s="9">
        <v>4.5090000000000003</v>
      </c>
      <c r="K16" s="9">
        <v>10.911</v>
      </c>
      <c r="L16" s="5"/>
      <c r="M16" s="5"/>
    </row>
    <row r="17" spans="1:13" ht="15" x14ac:dyDescent="0.25">
      <c r="A17" s="8">
        <v>2007</v>
      </c>
      <c r="B17" s="9">
        <v>0.38900000000000001</v>
      </c>
      <c r="C17" s="9">
        <v>0.32</v>
      </c>
      <c r="D17" s="9">
        <v>6.2E-2</v>
      </c>
      <c r="E17" s="9">
        <v>2.5990000000000002</v>
      </c>
      <c r="F17" s="9">
        <v>1.115</v>
      </c>
      <c r="G17" s="9" t="s">
        <v>9</v>
      </c>
      <c r="H17" s="9">
        <v>1.591</v>
      </c>
      <c r="I17" s="9">
        <v>0.47699999999999998</v>
      </c>
      <c r="J17" s="9">
        <v>4.8049999999999997</v>
      </c>
      <c r="K17" s="9">
        <v>11.358000000000001</v>
      </c>
      <c r="L17" s="5"/>
      <c r="M17" s="5"/>
    </row>
    <row r="18" spans="1:13" ht="15" x14ac:dyDescent="0.25">
      <c r="A18" s="8">
        <v>2006</v>
      </c>
      <c r="B18" s="9">
        <v>0.59299999999999997</v>
      </c>
      <c r="C18" s="9">
        <v>0.29399999999999998</v>
      </c>
      <c r="D18" s="9">
        <v>5.2999999999999999E-2</v>
      </c>
      <c r="E18" s="9">
        <v>2.7330000000000001</v>
      </c>
      <c r="F18" s="9">
        <v>1.4</v>
      </c>
      <c r="G18" s="9" t="s">
        <v>9</v>
      </c>
      <c r="H18" s="9">
        <v>1.391</v>
      </c>
      <c r="I18" s="9">
        <v>0.36899999999999999</v>
      </c>
      <c r="J18" s="9">
        <v>4.6879999999999997</v>
      </c>
      <c r="K18" s="9">
        <v>11.52</v>
      </c>
      <c r="L18" s="5"/>
      <c r="M18" s="5"/>
    </row>
    <row r="19" spans="1:13" ht="15" x14ac:dyDescent="0.25">
      <c r="A19" s="8">
        <v>2005</v>
      </c>
      <c r="B19" s="9">
        <v>0.54400000000000004</v>
      </c>
      <c r="C19" s="9">
        <v>0.34599999999999997</v>
      </c>
      <c r="D19" s="9">
        <v>0.05</v>
      </c>
      <c r="E19" s="9">
        <v>2.9780000000000002</v>
      </c>
      <c r="F19" s="9">
        <v>1.1259999999999999</v>
      </c>
      <c r="G19" s="9" t="s">
        <v>9</v>
      </c>
      <c r="H19" s="9">
        <v>1.784</v>
      </c>
      <c r="I19" s="9">
        <v>0.84199999999999997</v>
      </c>
      <c r="J19" s="9">
        <v>5.0659999999999998</v>
      </c>
      <c r="K19" s="9">
        <v>12.736000000000001</v>
      </c>
      <c r="L19" s="5"/>
      <c r="M19" s="5"/>
    </row>
    <row r="20" spans="1:13" ht="15" x14ac:dyDescent="0.25">
      <c r="A20" s="8">
        <v>2004</v>
      </c>
      <c r="B20" s="9">
        <v>0.28899999999999998</v>
      </c>
      <c r="C20" s="9">
        <v>0.251</v>
      </c>
      <c r="D20" s="9">
        <v>7.0000000000000007E-2</v>
      </c>
      <c r="E20" s="9">
        <v>3.431</v>
      </c>
      <c r="F20" s="9">
        <v>1.274</v>
      </c>
      <c r="G20" s="9" t="s">
        <v>9</v>
      </c>
      <c r="H20" s="9">
        <v>1.5620000000000001</v>
      </c>
      <c r="I20" s="9">
        <v>0.73699999999999999</v>
      </c>
      <c r="J20" s="9">
        <v>4.4359999999999999</v>
      </c>
      <c r="K20" s="9">
        <v>12.05</v>
      </c>
      <c r="L20" s="5"/>
      <c r="M20" s="5"/>
    </row>
    <row r="21" spans="1:13" ht="15" x14ac:dyDescent="0.25">
      <c r="A21" s="8">
        <v>2003</v>
      </c>
      <c r="B21" s="9">
        <v>0.26300000000000001</v>
      </c>
      <c r="C21" s="9">
        <v>0.24399999999999999</v>
      </c>
      <c r="D21" s="9">
        <v>6.8000000000000005E-2</v>
      </c>
      <c r="E21" s="9">
        <v>2.9380000000000002</v>
      </c>
      <c r="F21" s="9">
        <v>1.734</v>
      </c>
      <c r="G21" s="9" t="s">
        <v>9</v>
      </c>
      <c r="H21" s="9">
        <v>1.5820000000000001</v>
      </c>
      <c r="I21" s="9">
        <v>0.747</v>
      </c>
      <c r="J21" s="9">
        <v>4.4930000000000003</v>
      </c>
      <c r="K21" s="9">
        <v>12.069000000000001</v>
      </c>
      <c r="L21" s="5"/>
      <c r="M21" s="5"/>
    </row>
    <row r="22" spans="1:13" ht="15" x14ac:dyDescent="0.25">
      <c r="A22" s="8">
        <v>2002</v>
      </c>
      <c r="B22" s="9">
        <v>0.63500000000000001</v>
      </c>
      <c r="C22" s="9">
        <v>0.24399999999999999</v>
      </c>
      <c r="D22" s="9">
        <v>5.8999999999999997E-2</v>
      </c>
      <c r="E22" s="9">
        <v>1.9510000000000001</v>
      </c>
      <c r="F22" s="9">
        <v>1.9239999999999999</v>
      </c>
      <c r="G22" s="9" t="s">
        <v>9</v>
      </c>
      <c r="H22" s="9">
        <v>1.6870000000000001</v>
      </c>
      <c r="I22" s="9">
        <v>0.79600000000000004</v>
      </c>
      <c r="J22" s="9">
        <v>4.79</v>
      </c>
      <c r="K22" s="9">
        <v>12.086</v>
      </c>
      <c r="L22" s="5"/>
      <c r="M22" s="5"/>
    </row>
    <row r="23" spans="1:13" ht="15" x14ac:dyDescent="0.25">
      <c r="A23" s="8">
        <v>2001</v>
      </c>
      <c r="B23" s="9">
        <v>0.83699999999999997</v>
      </c>
      <c r="C23" s="9">
        <v>0.17699999999999999</v>
      </c>
      <c r="D23" s="9">
        <v>5.8000000000000003E-2</v>
      </c>
      <c r="E23" s="9">
        <v>2.7639999999999998</v>
      </c>
      <c r="F23" s="9">
        <v>1.675</v>
      </c>
      <c r="G23" s="9" t="s">
        <v>9</v>
      </c>
      <c r="H23" s="9">
        <v>1.651</v>
      </c>
      <c r="I23" s="9">
        <v>0.77900000000000003</v>
      </c>
      <c r="J23" s="9">
        <v>4.6890000000000001</v>
      </c>
      <c r="K23" s="9">
        <v>12.63</v>
      </c>
      <c r="L23" s="5"/>
      <c r="M23" s="5"/>
    </row>
    <row r="24" spans="1:13" ht="15" x14ac:dyDescent="0.25">
      <c r="A24" s="8">
        <v>2000</v>
      </c>
      <c r="B24" s="9">
        <v>0.82199999999999995</v>
      </c>
      <c r="C24" s="9">
        <v>0.23</v>
      </c>
      <c r="D24" s="9">
        <v>0.127</v>
      </c>
      <c r="E24" s="9">
        <v>2.649</v>
      </c>
      <c r="F24" s="9">
        <v>1.51</v>
      </c>
      <c r="G24" s="9" t="s">
        <v>9</v>
      </c>
      <c r="H24" s="9">
        <v>1.726</v>
      </c>
      <c r="I24" s="9">
        <v>0.81399999999999995</v>
      </c>
      <c r="J24" s="9">
        <v>4.9009999999999998</v>
      </c>
      <c r="K24" s="9">
        <v>12.779</v>
      </c>
      <c r="L24" s="5"/>
      <c r="M24" s="5"/>
    </row>
    <row r="25" spans="1:13" ht="15" x14ac:dyDescent="0.25">
      <c r="A25" s="8">
        <v>1999</v>
      </c>
      <c r="B25" s="9">
        <v>0.98699999999999999</v>
      </c>
      <c r="C25" s="9">
        <v>0.193</v>
      </c>
      <c r="D25" s="9">
        <v>6.7000000000000004E-2</v>
      </c>
      <c r="E25" s="9">
        <v>2.6429999999999998</v>
      </c>
      <c r="F25" s="9">
        <v>1.7430000000000001</v>
      </c>
      <c r="G25" s="9" t="s">
        <v>9</v>
      </c>
      <c r="H25" s="9">
        <v>1.782</v>
      </c>
      <c r="I25" s="9">
        <v>0.84099999999999997</v>
      </c>
      <c r="J25" s="9">
        <v>5.0609999999999999</v>
      </c>
      <c r="K25" s="9">
        <v>13.317</v>
      </c>
      <c r="L25" s="5"/>
      <c r="M25" s="5"/>
    </row>
    <row r="26" spans="1:13" ht="15" x14ac:dyDescent="0.25">
      <c r="A26" s="8">
        <v>1998</v>
      </c>
      <c r="B26" s="9">
        <v>1.0820000000000001</v>
      </c>
      <c r="C26" s="9">
        <v>0.21299999999999999</v>
      </c>
      <c r="D26" s="9">
        <v>8.7999999999999995E-2</v>
      </c>
      <c r="E26" s="9">
        <v>2.4249999999999998</v>
      </c>
      <c r="F26" s="9">
        <v>1.3979999999999999</v>
      </c>
      <c r="G26" s="9" t="s">
        <v>9</v>
      </c>
      <c r="H26" s="9">
        <v>1.792</v>
      </c>
      <c r="I26" s="9">
        <v>0.84499999999999997</v>
      </c>
      <c r="J26" s="9">
        <v>5.0869999999999997</v>
      </c>
      <c r="K26" s="9">
        <v>12.93</v>
      </c>
      <c r="L26" s="5"/>
      <c r="M26" s="5"/>
    </row>
    <row r="27" spans="1:13" ht="15" x14ac:dyDescent="0.25">
      <c r="A27" s="8">
        <v>1997</v>
      </c>
      <c r="B27" s="9">
        <v>0.61399999999999999</v>
      </c>
      <c r="C27" s="9">
        <v>0.215</v>
      </c>
      <c r="D27" s="9">
        <v>0.39700000000000002</v>
      </c>
      <c r="E27" s="9">
        <v>2.9649999999999999</v>
      </c>
      <c r="F27" s="9">
        <v>1.4430000000000001</v>
      </c>
      <c r="G27" s="9" t="s">
        <v>9</v>
      </c>
      <c r="H27" s="9">
        <v>1.8280000000000001</v>
      </c>
      <c r="I27" s="9">
        <v>0.86199999999999999</v>
      </c>
      <c r="J27" s="9">
        <v>5.1890000000000001</v>
      </c>
      <c r="K27" s="9">
        <v>13.513</v>
      </c>
      <c r="L27" s="5"/>
      <c r="M27" s="5"/>
    </row>
    <row r="28" spans="1:13" ht="15" x14ac:dyDescent="0.25">
      <c r="A28" s="8">
        <v>1996</v>
      </c>
      <c r="B28" s="9">
        <v>0.61399999999999999</v>
      </c>
      <c r="C28" s="9">
        <v>0.29899999999999999</v>
      </c>
      <c r="D28" s="9">
        <v>0.34499999999999997</v>
      </c>
      <c r="E28" s="9">
        <v>2.7429999999999999</v>
      </c>
      <c r="F28" s="9">
        <v>1.9570000000000001</v>
      </c>
      <c r="G28" s="9" t="s">
        <v>9</v>
      </c>
      <c r="H28" s="9">
        <v>1.9730000000000001</v>
      </c>
      <c r="I28" s="9">
        <v>0.93100000000000005</v>
      </c>
      <c r="J28" s="9">
        <v>5.6029999999999998</v>
      </c>
      <c r="K28" s="9">
        <v>14.464</v>
      </c>
      <c r="L28" s="5"/>
      <c r="M28" s="5"/>
    </row>
    <row r="29" spans="1:13" ht="15" x14ac:dyDescent="0.25">
      <c r="A29" s="8">
        <v>1995</v>
      </c>
      <c r="B29" s="9">
        <v>0.61399999999999999</v>
      </c>
      <c r="C29" s="9">
        <v>1.522</v>
      </c>
      <c r="D29" s="9">
        <v>0.34799999999999998</v>
      </c>
      <c r="E29" s="9">
        <v>2.9630000000000001</v>
      </c>
      <c r="F29" s="9">
        <v>1.76</v>
      </c>
      <c r="G29" s="9" t="s">
        <v>9</v>
      </c>
      <c r="H29" s="9">
        <v>2.024</v>
      </c>
      <c r="I29" s="9">
        <v>0.95499999999999996</v>
      </c>
      <c r="J29" s="9">
        <v>5.7469999999999999</v>
      </c>
      <c r="K29" s="9">
        <v>15.932</v>
      </c>
      <c r="L29" s="5"/>
      <c r="M29" s="5"/>
    </row>
    <row r="30" spans="1:13" ht="15" x14ac:dyDescent="0.25">
      <c r="A30" s="8">
        <v>1994</v>
      </c>
      <c r="B30" s="9">
        <v>0.44400000000000001</v>
      </c>
      <c r="C30" s="9">
        <v>1.2190000000000001</v>
      </c>
      <c r="D30" s="9">
        <v>0.52800000000000002</v>
      </c>
      <c r="E30" s="9">
        <v>3.907</v>
      </c>
      <c r="F30" s="9">
        <v>1.387</v>
      </c>
      <c r="G30" s="9" t="s">
        <v>9</v>
      </c>
      <c r="H30" s="9">
        <v>2.1960000000000002</v>
      </c>
      <c r="I30" s="9">
        <v>1.036</v>
      </c>
      <c r="J30" s="9">
        <v>6.2350000000000003</v>
      </c>
      <c r="K30" s="9">
        <v>16.952000000000002</v>
      </c>
      <c r="L30" s="5"/>
      <c r="M30" s="5"/>
    </row>
    <row r="31" spans="1:13" ht="15" x14ac:dyDescent="0.25">
      <c r="A31" s="8">
        <v>1993</v>
      </c>
      <c r="B31" s="9">
        <v>0.44400000000000001</v>
      </c>
      <c r="C31" s="9">
        <v>1.661</v>
      </c>
      <c r="D31" s="9">
        <v>0.74199999999999999</v>
      </c>
      <c r="E31" s="9">
        <v>4.2910000000000004</v>
      </c>
      <c r="F31" s="9">
        <v>1.0620000000000001</v>
      </c>
      <c r="G31" s="9" t="s">
        <v>9</v>
      </c>
      <c r="H31" s="9">
        <v>1.8009999999999999</v>
      </c>
      <c r="I31" s="9">
        <v>0.85</v>
      </c>
      <c r="J31" s="9">
        <v>5.1130000000000004</v>
      </c>
      <c r="K31" s="9">
        <v>15.964</v>
      </c>
      <c r="L31" s="5"/>
      <c r="M31" s="5"/>
    </row>
    <row r="32" spans="1:13" ht="15" x14ac:dyDescent="0.25">
      <c r="A32" s="8">
        <v>1992</v>
      </c>
      <c r="B32" s="9">
        <v>0.44400000000000001</v>
      </c>
      <c r="C32" s="9">
        <v>1.7450000000000001</v>
      </c>
      <c r="D32" s="9">
        <v>0.73599999999999999</v>
      </c>
      <c r="E32" s="9">
        <v>4.6680000000000001</v>
      </c>
      <c r="F32" s="9">
        <v>1.982</v>
      </c>
      <c r="G32" s="9" t="s">
        <v>9</v>
      </c>
      <c r="H32" s="9">
        <v>2.4860000000000002</v>
      </c>
      <c r="I32" s="9">
        <v>1.173</v>
      </c>
      <c r="J32" s="9">
        <v>7.0590000000000002</v>
      </c>
      <c r="K32" s="9">
        <v>20.292999999999999</v>
      </c>
      <c r="L32" s="5"/>
      <c r="M32" s="5"/>
    </row>
    <row r="33" spans="1:13" ht="15" x14ac:dyDescent="0.25">
      <c r="A33" s="8">
        <v>1991</v>
      </c>
      <c r="B33" s="9">
        <v>0.40799999999999997</v>
      </c>
      <c r="C33" s="9">
        <v>1.992</v>
      </c>
      <c r="D33" s="9">
        <v>0.73299999999999998</v>
      </c>
      <c r="E33" s="9">
        <v>4.843</v>
      </c>
      <c r="F33" s="9">
        <v>1.671</v>
      </c>
      <c r="G33" s="9" t="s">
        <v>9</v>
      </c>
      <c r="H33" s="9">
        <v>2.3239999999999998</v>
      </c>
      <c r="I33" s="9">
        <v>1.097</v>
      </c>
      <c r="J33" s="9">
        <v>6.601</v>
      </c>
      <c r="K33" s="9">
        <v>19.670000000000002</v>
      </c>
      <c r="L33" s="5"/>
      <c r="M33" s="5"/>
    </row>
    <row r="34" spans="1:13" ht="15" x14ac:dyDescent="0.25">
      <c r="A34" s="8">
        <v>1990</v>
      </c>
      <c r="B34" s="9">
        <v>0.40799999999999997</v>
      </c>
      <c r="C34" s="9">
        <v>1.679</v>
      </c>
      <c r="D34" s="9">
        <v>0.85599999999999998</v>
      </c>
      <c r="E34" s="9">
        <v>4.1139999999999999</v>
      </c>
      <c r="F34" s="9">
        <v>2.0449999999999999</v>
      </c>
      <c r="G34" s="9" t="s">
        <v>9</v>
      </c>
      <c r="H34" s="9">
        <v>1.99</v>
      </c>
      <c r="I34" s="9">
        <v>0.93899999999999995</v>
      </c>
      <c r="J34" s="9">
        <v>5.6509999999999998</v>
      </c>
      <c r="K34" s="9">
        <v>17.681999999999999</v>
      </c>
      <c r="L34" s="5"/>
      <c r="M34" s="5"/>
    </row>
    <row r="35" spans="1:13" ht="15" x14ac:dyDescent="0.25">
      <c r="A35" s="8">
        <v>1989</v>
      </c>
      <c r="B35" s="9">
        <v>0.47699999999999998</v>
      </c>
      <c r="C35" s="9">
        <v>1.498</v>
      </c>
      <c r="D35" s="9">
        <v>0.30299999999999999</v>
      </c>
      <c r="E35" s="9">
        <v>3.2669999999999999</v>
      </c>
      <c r="F35" s="9">
        <v>0.81799999999999995</v>
      </c>
      <c r="G35" s="9">
        <v>7.282</v>
      </c>
      <c r="H35" s="9" t="s">
        <v>9</v>
      </c>
      <c r="I35" s="9" t="s">
        <v>9</v>
      </c>
      <c r="J35" s="9" t="s">
        <v>9</v>
      </c>
      <c r="K35" s="9">
        <v>13.645</v>
      </c>
      <c r="L35" s="5"/>
      <c r="M35" s="5"/>
    </row>
    <row r="36" spans="1:13" ht="15" x14ac:dyDescent="0.25">
      <c r="A36" s="8">
        <v>1988</v>
      </c>
      <c r="B36" s="9">
        <v>0.47699999999999998</v>
      </c>
      <c r="C36" s="9">
        <v>1.609</v>
      </c>
      <c r="D36" s="9">
        <v>0.30299999999999999</v>
      </c>
      <c r="E36" s="9">
        <v>3.3650000000000002</v>
      </c>
      <c r="F36" s="9">
        <v>0.05</v>
      </c>
      <c r="G36" s="9">
        <v>8.8569999999999993</v>
      </c>
      <c r="H36" s="9" t="s">
        <v>9</v>
      </c>
      <c r="I36" s="9" t="s">
        <v>9</v>
      </c>
      <c r="J36" s="9" t="s">
        <v>9</v>
      </c>
      <c r="K36" s="9">
        <v>14.662000000000001</v>
      </c>
      <c r="L36" s="5"/>
      <c r="M36" s="5"/>
    </row>
    <row r="37" spans="1:13" ht="15" x14ac:dyDescent="0.25">
      <c r="A37" s="8">
        <v>1987</v>
      </c>
      <c r="B37" s="9">
        <v>0.47599999999999998</v>
      </c>
      <c r="C37" s="9">
        <v>1.649</v>
      </c>
      <c r="D37" s="9">
        <v>0.30299999999999999</v>
      </c>
      <c r="E37" s="9">
        <v>2.2400000000000002</v>
      </c>
      <c r="F37" s="9">
        <v>0.873</v>
      </c>
      <c r="G37" s="9">
        <v>5.7389999999999999</v>
      </c>
      <c r="H37" s="9" t="s">
        <v>9</v>
      </c>
      <c r="I37" s="9" t="s">
        <v>9</v>
      </c>
      <c r="J37" s="9" t="s">
        <v>9</v>
      </c>
      <c r="K37" s="9">
        <v>11.28</v>
      </c>
      <c r="L37" s="5"/>
      <c r="M37" s="5"/>
    </row>
    <row r="38" spans="1:13" ht="15" x14ac:dyDescent="0.25">
      <c r="A38" s="8">
        <v>1986</v>
      </c>
      <c r="B38" s="9">
        <v>0.47599999999999998</v>
      </c>
      <c r="C38" s="9">
        <v>1.161</v>
      </c>
      <c r="D38" s="9">
        <v>0.30299999999999999</v>
      </c>
      <c r="E38" s="9">
        <v>0.83599999999999997</v>
      </c>
      <c r="F38" s="9">
        <v>0.41</v>
      </c>
      <c r="G38" s="9">
        <v>5.5759999999999996</v>
      </c>
      <c r="H38" s="9" t="s">
        <v>9</v>
      </c>
      <c r="I38" s="9" t="s">
        <v>9</v>
      </c>
      <c r="J38" s="9" t="s">
        <v>9</v>
      </c>
      <c r="K38" s="9">
        <v>8.7620000000000005</v>
      </c>
      <c r="L38" s="5"/>
      <c r="M38" s="5"/>
    </row>
    <row r="39" spans="1:13" ht="15" x14ac:dyDescent="0.25">
      <c r="A39" s="8">
        <v>1985</v>
      </c>
      <c r="B39" s="9">
        <v>0.47499999999999998</v>
      </c>
      <c r="C39" s="9">
        <v>1.139</v>
      </c>
      <c r="D39" s="9">
        <v>0.30099999999999999</v>
      </c>
      <c r="E39" s="9">
        <v>1.0009999999999999</v>
      </c>
      <c r="F39" s="9">
        <v>0.57699999999999996</v>
      </c>
      <c r="G39" s="9">
        <v>4.2069999999999999</v>
      </c>
      <c r="H39" s="9" t="s">
        <v>9</v>
      </c>
      <c r="I39" s="9" t="s">
        <v>9</v>
      </c>
      <c r="J39" s="9" t="s">
        <v>9</v>
      </c>
      <c r="K39" s="9">
        <v>7.7009999999999996</v>
      </c>
      <c r="L39" s="5"/>
      <c r="M39" s="5"/>
    </row>
    <row r="40" spans="1:13" ht="15" x14ac:dyDescent="0.25">
      <c r="A40" s="8">
        <v>1984</v>
      </c>
      <c r="B40" s="9">
        <v>0.47499999999999998</v>
      </c>
      <c r="C40" s="9">
        <v>1.0740000000000001</v>
      </c>
      <c r="D40" s="9">
        <v>0.30199999999999999</v>
      </c>
      <c r="E40" s="9">
        <v>2.14</v>
      </c>
      <c r="F40" s="9">
        <v>1.5069999999999999</v>
      </c>
      <c r="G40" s="9">
        <v>4.6920000000000002</v>
      </c>
      <c r="H40" s="9" t="s">
        <v>9</v>
      </c>
      <c r="I40" s="9" t="s">
        <v>9</v>
      </c>
      <c r="J40" s="9" t="s">
        <v>9</v>
      </c>
      <c r="K40" s="9">
        <v>10.19</v>
      </c>
      <c r="L40" s="5"/>
      <c r="M40" s="5"/>
    </row>
    <row r="41" spans="1:13" ht="15" x14ac:dyDescent="0.25">
      <c r="A41" s="8">
        <v>1983</v>
      </c>
      <c r="B41" s="9">
        <v>0.47599999999999998</v>
      </c>
      <c r="C41" s="9">
        <v>0.94299999999999995</v>
      </c>
      <c r="D41" s="9">
        <v>0.30399999999999999</v>
      </c>
      <c r="E41" s="9">
        <v>2.9569999999999999</v>
      </c>
      <c r="F41" s="9">
        <v>1.9350000000000001</v>
      </c>
      <c r="G41" s="9">
        <v>4.2690000000000001</v>
      </c>
      <c r="H41" s="9" t="s">
        <v>9</v>
      </c>
      <c r="I41" s="9" t="s">
        <v>9</v>
      </c>
      <c r="J41" s="9" t="s">
        <v>9</v>
      </c>
      <c r="K41" s="9">
        <v>10.884</v>
      </c>
      <c r="L41" s="5"/>
      <c r="M41" s="5"/>
    </row>
    <row r="42" spans="1:13" ht="15" x14ac:dyDescent="0.25">
      <c r="A42" s="8">
        <v>1982</v>
      </c>
      <c r="B42" s="9">
        <v>0.47499999999999998</v>
      </c>
      <c r="C42" s="9">
        <v>0.86699999999999999</v>
      </c>
      <c r="D42" s="9">
        <v>0.30199999999999999</v>
      </c>
      <c r="E42" s="9">
        <v>3.7970000000000002</v>
      </c>
      <c r="F42" s="9">
        <v>2.1749999999999998</v>
      </c>
      <c r="G42" s="9">
        <v>4.7560000000000002</v>
      </c>
      <c r="H42" s="9" t="s">
        <v>9</v>
      </c>
      <c r="I42" s="9" t="s">
        <v>9</v>
      </c>
      <c r="J42" s="9" t="s">
        <v>9</v>
      </c>
      <c r="K42" s="9">
        <v>12.372</v>
      </c>
      <c r="L42" s="5"/>
      <c r="M42" s="5"/>
    </row>
    <row r="43" spans="1:13" ht="15" x14ac:dyDescent="0.25">
      <c r="A43" s="8">
        <v>1981</v>
      </c>
      <c r="B43" s="9">
        <v>0.47499999999999998</v>
      </c>
      <c r="C43" s="9">
        <v>1.1879999999999999</v>
      </c>
      <c r="D43" s="9">
        <v>0.50700000000000001</v>
      </c>
      <c r="E43" s="9">
        <v>4.72</v>
      </c>
      <c r="F43" s="9">
        <v>1.5629999999999999</v>
      </c>
      <c r="G43" s="9">
        <v>6.4080000000000004</v>
      </c>
      <c r="H43" s="9" t="s">
        <v>9</v>
      </c>
      <c r="I43" s="9" t="s">
        <v>9</v>
      </c>
      <c r="J43" s="9" t="s">
        <v>9</v>
      </c>
      <c r="K43" s="9">
        <v>14.861000000000001</v>
      </c>
      <c r="L43" s="5"/>
      <c r="M43" s="5"/>
    </row>
    <row r="44" spans="1:13" ht="15" x14ac:dyDescent="0.25">
      <c r="A44" s="8">
        <v>1980</v>
      </c>
      <c r="B44" s="9">
        <v>0.47599999999999998</v>
      </c>
      <c r="C44" s="9">
        <v>1.3720000000000001</v>
      </c>
      <c r="D44" s="9">
        <v>0.52</v>
      </c>
      <c r="E44" s="9">
        <v>5.8520000000000003</v>
      </c>
      <c r="F44" s="9">
        <v>1.246</v>
      </c>
      <c r="G44" s="9">
        <v>9.2360000000000007</v>
      </c>
      <c r="H44" s="9" t="s">
        <v>9</v>
      </c>
      <c r="I44" s="9" t="s">
        <v>9</v>
      </c>
      <c r="J44" s="9" t="s">
        <v>9</v>
      </c>
      <c r="K44" s="9">
        <v>18.702000000000002</v>
      </c>
      <c r="L44" s="5"/>
      <c r="M44" s="5"/>
    </row>
    <row r="45" spans="1:13" ht="15" x14ac:dyDescent="0.25">
      <c r="A45" s="8">
        <v>1979</v>
      </c>
      <c r="B45" s="9">
        <v>0.47599999999999998</v>
      </c>
      <c r="C45" s="9">
        <v>1.8520000000000001</v>
      </c>
      <c r="D45" s="9">
        <v>0.82099999999999995</v>
      </c>
      <c r="E45" s="9">
        <v>5.7809999999999997</v>
      </c>
      <c r="F45" s="9">
        <v>0.93500000000000005</v>
      </c>
      <c r="G45" s="9">
        <v>5.4189999999999996</v>
      </c>
      <c r="H45" s="9" t="s">
        <v>9</v>
      </c>
      <c r="I45" s="9" t="s">
        <v>9</v>
      </c>
      <c r="J45" s="9" t="s">
        <v>9</v>
      </c>
      <c r="K45" s="9">
        <v>15.284000000000001</v>
      </c>
      <c r="L45" s="5"/>
      <c r="M45" s="5"/>
    </row>
    <row r="46" spans="1:13" ht="15" x14ac:dyDescent="0.25">
      <c r="A46" s="8">
        <v>1978</v>
      </c>
      <c r="B46" s="9">
        <v>0.47699999999999998</v>
      </c>
      <c r="C46" s="9">
        <v>1.4710000000000001</v>
      </c>
      <c r="D46" s="9">
        <v>0.377</v>
      </c>
      <c r="E46" s="9">
        <v>3.0550000000000002</v>
      </c>
      <c r="F46" s="9">
        <v>1.84</v>
      </c>
      <c r="G46" s="9">
        <v>5.0229999999999997</v>
      </c>
      <c r="H46" s="9" t="s">
        <v>9</v>
      </c>
      <c r="I46" s="9" t="s">
        <v>9</v>
      </c>
      <c r="J46" s="9" t="s">
        <v>9</v>
      </c>
      <c r="K46" s="9">
        <v>12.243</v>
      </c>
      <c r="L46" s="5"/>
      <c r="M46" s="5"/>
    </row>
    <row r="47" spans="1:13" ht="15" x14ac:dyDescent="0.25">
      <c r="A47" s="8">
        <v>1977</v>
      </c>
      <c r="B47" s="9">
        <v>0.47699999999999998</v>
      </c>
      <c r="C47" s="9">
        <v>1.8169999999999999</v>
      </c>
      <c r="D47" s="9">
        <v>0.57999999999999996</v>
      </c>
      <c r="E47" s="9">
        <v>4.0940000000000003</v>
      </c>
      <c r="F47" s="9">
        <v>1.8939999999999999</v>
      </c>
      <c r="G47" s="9">
        <v>2.9140000000000001</v>
      </c>
      <c r="H47" s="9" t="s">
        <v>9</v>
      </c>
      <c r="I47" s="9" t="s">
        <v>9</v>
      </c>
      <c r="J47" s="9" t="s">
        <v>9</v>
      </c>
      <c r="K47" s="9">
        <v>11.776</v>
      </c>
      <c r="L47" s="5"/>
      <c r="M47" s="5"/>
    </row>
    <row r="48" spans="1:13" ht="15" x14ac:dyDescent="0.25">
      <c r="A48" s="8">
        <v>1976</v>
      </c>
      <c r="B48" s="9">
        <v>0.47699999999999998</v>
      </c>
      <c r="C48" s="9">
        <v>2.0640000000000001</v>
      </c>
      <c r="D48" s="9">
        <v>0.70799999999999996</v>
      </c>
      <c r="E48" s="9">
        <v>3.4950000000000001</v>
      </c>
      <c r="F48" s="9">
        <v>2.4430000000000001</v>
      </c>
      <c r="G48" s="9">
        <v>4.5629999999999997</v>
      </c>
      <c r="H48" s="9" t="s">
        <v>9</v>
      </c>
      <c r="I48" s="9" t="s">
        <v>9</v>
      </c>
      <c r="J48" s="9" t="s">
        <v>9</v>
      </c>
      <c r="K48" s="9">
        <v>13.75</v>
      </c>
      <c r="L48" s="5"/>
      <c r="M48" s="5"/>
    </row>
    <row r="49" spans="1:13" ht="15" x14ac:dyDescent="0.25">
      <c r="A49" s="8">
        <v>1975</v>
      </c>
      <c r="B49" s="9">
        <v>0.47699999999999998</v>
      </c>
      <c r="C49" s="9">
        <v>1.909</v>
      </c>
      <c r="D49" s="9">
        <v>0.63900000000000001</v>
      </c>
      <c r="E49" s="9">
        <v>3.1579999999999999</v>
      </c>
      <c r="F49" s="9">
        <v>2.073</v>
      </c>
      <c r="G49" s="9">
        <v>3.65</v>
      </c>
      <c r="H49" s="9" t="s">
        <v>9</v>
      </c>
      <c r="I49" s="9" t="s">
        <v>9</v>
      </c>
      <c r="J49" s="9" t="s">
        <v>9</v>
      </c>
      <c r="K49" s="9">
        <v>11.906000000000001</v>
      </c>
      <c r="L49" s="5"/>
      <c r="M49" s="5"/>
    </row>
    <row r="50" spans="1:13" ht="15" x14ac:dyDescent="0.25">
      <c r="A50" s="8">
        <v>1974</v>
      </c>
      <c r="B50" s="9">
        <v>0.47699999999999998</v>
      </c>
      <c r="C50" s="9">
        <v>1.7290000000000001</v>
      </c>
      <c r="D50" s="9">
        <v>0.53200000000000003</v>
      </c>
      <c r="E50" s="9">
        <v>5.2469999999999999</v>
      </c>
      <c r="F50" s="9">
        <v>3.42</v>
      </c>
      <c r="G50" s="9">
        <v>7.62</v>
      </c>
      <c r="H50" s="9" t="s">
        <v>9</v>
      </c>
      <c r="I50" s="9" t="s">
        <v>9</v>
      </c>
      <c r="J50" s="9" t="s">
        <v>9</v>
      </c>
      <c r="K50" s="9">
        <v>19.024999999999999</v>
      </c>
      <c r="L50" s="5"/>
      <c r="M50" s="5"/>
    </row>
    <row r="51" spans="1:13" ht="1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</sheetData>
  <sheetProtection algorithmName="SHA-512" hashValue="tT/P7AyD7u91yDawRiwf0MZ7W+gIHSu8Jxjmxa3XIKaVJo+vAMOclMTDz2j7EwJnPoPq9gqLPux+FUz6yRpZ8Q==" saltValue="Hnu2x6dWP/Ruy6k2t8SR0w==" spinCount="100000" sheet="1" objects="1" scenarios="1"/>
  <pageMargins left="0.7" right="0.7" top="0.75" bottom="0.5" header="0.3" footer="0.3"/>
  <pageSetup orientation="portrait" r:id="rId1"/>
  <headerFooter scaleWithDoc="0" alignWithMargins="0">
    <oddHeader>&amp;L&amp;"-,Bold"&amp;9
IPHC-2022-TSD-022&amp;C&amp;"-,Bold"&amp;8Time-series of Non-Directed Commercial Discard Mortality Total Bycatch U26/O26 (net weight millions of pounds) and estimates
PREPARED BY: IPHC SECRETARIAT (POSTED 30 NOVEMBER 2022)&amp;R&amp;G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525D9-1280-4F55-9742-05540210770E}">
  <dimension ref="A1:K53"/>
  <sheetViews>
    <sheetView showGridLines="0" showRowColHeaders="0" showRuler="0" view="pageLayout" zoomScaleNormal="100" workbookViewId="0"/>
  </sheetViews>
  <sheetFormatPr defaultRowHeight="15" x14ac:dyDescent="0.25"/>
  <cols>
    <col min="1" max="1" width="7.7109375" style="2" customWidth="1"/>
    <col min="2" max="3" width="7.140625" customWidth="1"/>
    <col min="4" max="4" width="6.7109375" customWidth="1"/>
    <col min="5" max="5" width="7.42578125" customWidth="1"/>
    <col min="6" max="6" width="6.5703125" customWidth="1"/>
    <col min="7" max="7" width="6.85546875" customWidth="1"/>
    <col min="8" max="8" width="7" customWidth="1"/>
    <col min="9" max="9" width="7.28515625" customWidth="1"/>
    <col min="10" max="10" width="8" customWidth="1"/>
    <col min="11" max="11" width="8.85546875" customWidth="1"/>
  </cols>
  <sheetData>
    <row r="1" spans="1:11" x14ac:dyDescent="0.25">
      <c r="A1" s="6" t="s">
        <v>10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>
        <v>4</v>
      </c>
      <c r="H1" s="7" t="s">
        <v>5</v>
      </c>
      <c r="I1" s="7" t="s">
        <v>6</v>
      </c>
      <c r="J1" s="7" t="s">
        <v>7</v>
      </c>
      <c r="K1" s="7" t="s">
        <v>8</v>
      </c>
    </row>
    <row r="2" spans="1:11" x14ac:dyDescent="0.25">
      <c r="A2" s="8">
        <v>2022</v>
      </c>
      <c r="B2" s="10">
        <v>4.0000000000000001E-3</v>
      </c>
      <c r="C2" s="10">
        <v>3.9E-2</v>
      </c>
      <c r="D2" s="10">
        <v>0</v>
      </c>
      <c r="E2" s="10">
        <v>0.184</v>
      </c>
      <c r="F2" s="10">
        <v>8.5999999999999993E-2</v>
      </c>
      <c r="G2" s="10" t="s">
        <v>9</v>
      </c>
      <c r="H2" s="10">
        <v>0.106</v>
      </c>
      <c r="I2" s="10">
        <v>5.0000000000000001E-3</v>
      </c>
      <c r="J2" s="10">
        <v>1.004</v>
      </c>
      <c r="K2" s="10">
        <v>1.429</v>
      </c>
    </row>
    <row r="3" spans="1:11" x14ac:dyDescent="0.25">
      <c r="A3" s="8">
        <v>2021</v>
      </c>
      <c r="B3" s="10">
        <v>3.0000000000000001E-3</v>
      </c>
      <c r="C3" s="10">
        <v>3.3000000000000002E-2</v>
      </c>
      <c r="D3" s="10">
        <v>0</v>
      </c>
      <c r="E3" s="10">
        <v>0.16900000000000001</v>
      </c>
      <c r="F3" s="10">
        <v>0.12</v>
      </c>
      <c r="G3" s="10" t="s">
        <v>9</v>
      </c>
      <c r="H3" s="10">
        <v>9.5000000000000001E-2</v>
      </c>
      <c r="I3" s="10">
        <v>8.0000000000000002E-3</v>
      </c>
      <c r="J3" s="10">
        <v>0.76300000000000001</v>
      </c>
      <c r="K3" s="10">
        <v>1.1919999999999999</v>
      </c>
    </row>
    <row r="4" spans="1:11" x14ac:dyDescent="0.25">
      <c r="A4" s="8">
        <v>2020</v>
      </c>
      <c r="B4" s="10">
        <v>2E-3</v>
      </c>
      <c r="C4" s="10">
        <v>2.8000000000000001E-2</v>
      </c>
      <c r="D4" s="10">
        <v>0</v>
      </c>
      <c r="E4" s="10">
        <v>0.35499999999999998</v>
      </c>
      <c r="F4" s="10">
        <v>9.0999999999999998E-2</v>
      </c>
      <c r="G4" s="10" t="s">
        <v>9</v>
      </c>
      <c r="H4" s="10">
        <v>8.2000000000000003E-2</v>
      </c>
      <c r="I4" s="10">
        <v>0.01</v>
      </c>
      <c r="J4" s="10">
        <v>0.73899999999999999</v>
      </c>
      <c r="K4" s="10">
        <v>1.3069999999999999</v>
      </c>
    </row>
    <row r="5" spans="1:11" x14ac:dyDescent="0.25">
      <c r="A5" s="8">
        <v>2019</v>
      </c>
      <c r="B5" s="10">
        <v>2E-3</v>
      </c>
      <c r="C5" s="10">
        <v>3.1E-2</v>
      </c>
      <c r="D5" s="10">
        <v>1E-3</v>
      </c>
      <c r="E5" s="10">
        <v>0.372</v>
      </c>
      <c r="F5" s="10">
        <v>5.5E-2</v>
      </c>
      <c r="G5" s="10" t="s">
        <v>9</v>
      </c>
      <c r="H5" s="10">
        <v>5.1999999999999998E-2</v>
      </c>
      <c r="I5" s="10">
        <v>1.6E-2</v>
      </c>
      <c r="J5" s="10">
        <v>0.82399999999999995</v>
      </c>
      <c r="K5" s="10">
        <v>1.351</v>
      </c>
    </row>
    <row r="6" spans="1:11" x14ac:dyDescent="0.25">
      <c r="A6" s="8">
        <v>2018</v>
      </c>
      <c r="B6" s="10">
        <v>2E-3</v>
      </c>
      <c r="C6" s="10">
        <v>0.03</v>
      </c>
      <c r="D6" s="10">
        <v>1E-3</v>
      </c>
      <c r="E6" s="10">
        <v>0.27600000000000002</v>
      </c>
      <c r="F6" s="10">
        <v>6.8000000000000005E-2</v>
      </c>
      <c r="G6" s="10" t="s">
        <v>9</v>
      </c>
      <c r="H6" s="10">
        <v>0.13900000000000001</v>
      </c>
      <c r="I6" s="10">
        <v>6.0000000000000001E-3</v>
      </c>
      <c r="J6" s="10">
        <v>0.93100000000000005</v>
      </c>
      <c r="K6" s="10">
        <v>1.452</v>
      </c>
    </row>
    <row r="7" spans="1:11" x14ac:dyDescent="0.25">
      <c r="A7" s="8">
        <v>2017</v>
      </c>
      <c r="B7" s="10">
        <v>0.01</v>
      </c>
      <c r="C7" s="10">
        <v>1.9E-2</v>
      </c>
      <c r="D7" s="10">
        <v>0</v>
      </c>
      <c r="E7" s="10">
        <v>0.32300000000000001</v>
      </c>
      <c r="F7" s="10">
        <v>0.223</v>
      </c>
      <c r="G7" s="10" t="s">
        <v>9</v>
      </c>
      <c r="H7" s="10">
        <v>0.14899999999999999</v>
      </c>
      <c r="I7" s="10">
        <v>8.0000000000000002E-3</v>
      </c>
      <c r="J7" s="10">
        <v>1.03</v>
      </c>
      <c r="K7" s="10">
        <v>1.762</v>
      </c>
    </row>
    <row r="8" spans="1:11" x14ac:dyDescent="0.25">
      <c r="A8" s="8">
        <v>2016</v>
      </c>
      <c r="B8" s="10">
        <v>1E-3</v>
      </c>
      <c r="C8" s="10">
        <v>2.3E-2</v>
      </c>
      <c r="D8" s="10">
        <v>0</v>
      </c>
      <c r="E8" s="10">
        <v>0.52700000000000002</v>
      </c>
      <c r="F8" s="10">
        <v>0.46</v>
      </c>
      <c r="G8" s="10" t="s">
        <v>9</v>
      </c>
      <c r="H8" s="10">
        <v>0.16900000000000001</v>
      </c>
      <c r="I8" s="10">
        <v>7.0000000000000001E-3</v>
      </c>
      <c r="J8" s="10">
        <v>0.92700000000000005</v>
      </c>
      <c r="K8" s="10">
        <v>2.1150000000000002</v>
      </c>
    </row>
    <row r="9" spans="1:11" x14ac:dyDescent="0.25">
      <c r="A9" s="8">
        <v>2015</v>
      </c>
      <c r="B9" s="10">
        <v>2E-3</v>
      </c>
      <c r="C9" s="10">
        <v>2.7E-2</v>
      </c>
      <c r="D9" s="10">
        <v>0</v>
      </c>
      <c r="E9" s="10">
        <v>0.72899999999999998</v>
      </c>
      <c r="F9" s="10">
        <v>0.24199999999999999</v>
      </c>
      <c r="G9" s="10" t="s">
        <v>9</v>
      </c>
      <c r="H9" s="10">
        <v>0.27100000000000002</v>
      </c>
      <c r="I9" s="10">
        <v>1.0999999999999999E-2</v>
      </c>
      <c r="J9" s="10">
        <v>1.3360000000000001</v>
      </c>
      <c r="K9" s="10">
        <v>2.617</v>
      </c>
    </row>
    <row r="10" spans="1:11" x14ac:dyDescent="0.25">
      <c r="A10" s="8">
        <v>2014</v>
      </c>
      <c r="B10" s="10">
        <v>2E-3</v>
      </c>
      <c r="C10" s="10">
        <v>2.1999999999999999E-2</v>
      </c>
      <c r="D10" s="10">
        <v>0</v>
      </c>
      <c r="E10" s="10">
        <v>0.58699999999999997</v>
      </c>
      <c r="F10" s="10">
        <v>0.28100000000000003</v>
      </c>
      <c r="G10" s="10" t="s">
        <v>9</v>
      </c>
      <c r="H10" s="10">
        <v>0.24099999999999999</v>
      </c>
      <c r="I10" s="10">
        <v>2.1999999999999999E-2</v>
      </c>
      <c r="J10" s="10">
        <v>1.6120000000000001</v>
      </c>
      <c r="K10" s="10">
        <v>2.7690000000000001</v>
      </c>
    </row>
    <row r="11" spans="1:11" x14ac:dyDescent="0.25">
      <c r="A11" s="8">
        <v>2013</v>
      </c>
      <c r="B11" s="10">
        <v>1E-3</v>
      </c>
      <c r="C11" s="10">
        <v>2.1999999999999999E-2</v>
      </c>
      <c r="D11" s="10">
        <v>1E-3</v>
      </c>
      <c r="E11" s="10">
        <v>0.48</v>
      </c>
      <c r="F11" s="10">
        <v>0.34799999999999998</v>
      </c>
      <c r="G11" s="10" t="s">
        <v>9</v>
      </c>
      <c r="H11" s="10">
        <v>0.375</v>
      </c>
      <c r="I11" s="10">
        <v>1.7999999999999999E-2</v>
      </c>
      <c r="J11" s="10">
        <v>1.8049999999999999</v>
      </c>
      <c r="K11" s="10">
        <v>3.052</v>
      </c>
    </row>
    <row r="12" spans="1:11" x14ac:dyDescent="0.25">
      <c r="A12" s="8">
        <v>2012</v>
      </c>
      <c r="B12" s="10">
        <v>5.0000000000000001E-3</v>
      </c>
      <c r="C12" s="10">
        <v>0.03</v>
      </c>
      <c r="D12" s="10">
        <v>8.0000000000000002E-3</v>
      </c>
      <c r="E12" s="10">
        <v>0.60899999999999999</v>
      </c>
      <c r="F12" s="10">
        <v>0.35499999999999998</v>
      </c>
      <c r="G12" s="10" t="s">
        <v>9</v>
      </c>
      <c r="H12" s="10">
        <v>0.63200000000000001</v>
      </c>
      <c r="I12" s="10">
        <v>7.4999999999999997E-2</v>
      </c>
      <c r="J12" s="10">
        <v>1.655</v>
      </c>
      <c r="K12" s="10">
        <v>3.37</v>
      </c>
    </row>
    <row r="13" spans="1:11" x14ac:dyDescent="0.25">
      <c r="A13" s="8">
        <v>2011</v>
      </c>
      <c r="B13" s="10">
        <v>2E-3</v>
      </c>
      <c r="C13" s="10">
        <v>1.7999999999999999E-2</v>
      </c>
      <c r="D13" s="10">
        <v>6.0000000000000001E-3</v>
      </c>
      <c r="E13" s="10">
        <v>0.874</v>
      </c>
      <c r="F13" s="10">
        <v>0.34799999999999998</v>
      </c>
      <c r="G13" s="10" t="s">
        <v>9</v>
      </c>
      <c r="H13" s="10">
        <v>0.41699999999999998</v>
      </c>
      <c r="I13" s="10">
        <v>0.14000000000000001</v>
      </c>
      <c r="J13" s="10">
        <v>1.175</v>
      </c>
      <c r="K13" s="10">
        <v>2.9790000000000001</v>
      </c>
    </row>
    <row r="14" spans="1:11" x14ac:dyDescent="0.25">
      <c r="A14" s="8">
        <v>2010</v>
      </c>
      <c r="B14" s="10">
        <v>4.0000000000000001E-3</v>
      </c>
      <c r="C14" s="10">
        <v>1.4E-2</v>
      </c>
      <c r="D14" s="10">
        <v>7.0000000000000001E-3</v>
      </c>
      <c r="E14" s="10">
        <v>0.80600000000000005</v>
      </c>
      <c r="F14" s="10">
        <v>0.34200000000000003</v>
      </c>
      <c r="G14" s="10" t="s">
        <v>9</v>
      </c>
      <c r="H14" s="10">
        <v>0.45400000000000001</v>
      </c>
      <c r="I14" s="10">
        <v>0.14000000000000001</v>
      </c>
      <c r="J14" s="10">
        <v>1.625</v>
      </c>
      <c r="K14" s="10">
        <v>3.3919999999999999</v>
      </c>
    </row>
    <row r="15" spans="1:11" x14ac:dyDescent="0.25">
      <c r="A15" s="8">
        <v>2009</v>
      </c>
      <c r="B15" s="10">
        <v>4.1000000000000002E-2</v>
      </c>
      <c r="C15" s="10">
        <v>1.6E-2</v>
      </c>
      <c r="D15" s="10">
        <v>5.0000000000000001E-3</v>
      </c>
      <c r="E15" s="10">
        <v>0.871</v>
      </c>
      <c r="F15" s="10">
        <v>0.38600000000000001</v>
      </c>
      <c r="G15" s="10" t="s">
        <v>9</v>
      </c>
      <c r="H15" s="10">
        <v>0.66900000000000004</v>
      </c>
      <c r="I15" s="10">
        <v>0.13500000000000001</v>
      </c>
      <c r="J15" s="10">
        <v>1.5620000000000001</v>
      </c>
      <c r="K15" s="10">
        <v>3.6859999999999999</v>
      </c>
    </row>
    <row r="16" spans="1:11" x14ac:dyDescent="0.25">
      <c r="A16" s="8">
        <v>2008</v>
      </c>
      <c r="B16" s="10">
        <v>3.2000000000000001E-2</v>
      </c>
      <c r="C16" s="10">
        <v>1.0999999999999999E-2</v>
      </c>
      <c r="D16" s="10">
        <v>7.0000000000000001E-3</v>
      </c>
      <c r="E16" s="10">
        <v>0.99</v>
      </c>
      <c r="F16" s="10">
        <v>0.40300000000000002</v>
      </c>
      <c r="G16" s="10" t="s">
        <v>9</v>
      </c>
      <c r="H16" s="10">
        <v>0.52800000000000002</v>
      </c>
      <c r="I16" s="10">
        <v>0.107</v>
      </c>
      <c r="J16" s="10">
        <v>1.752</v>
      </c>
      <c r="K16" s="10">
        <v>3.8290000000000002</v>
      </c>
    </row>
    <row r="17" spans="1:11" x14ac:dyDescent="0.25">
      <c r="A17" s="8">
        <v>2007</v>
      </c>
      <c r="B17" s="10">
        <v>7.3999999999999996E-2</v>
      </c>
      <c r="C17" s="10">
        <v>2.4E-2</v>
      </c>
      <c r="D17" s="10">
        <v>7.0000000000000001E-3</v>
      </c>
      <c r="E17" s="10">
        <v>0.91200000000000003</v>
      </c>
      <c r="F17" s="10">
        <v>0.33200000000000002</v>
      </c>
      <c r="G17" s="10" t="s">
        <v>9</v>
      </c>
      <c r="H17" s="10">
        <v>0.68300000000000005</v>
      </c>
      <c r="I17" s="10">
        <v>0.14000000000000001</v>
      </c>
      <c r="J17" s="10">
        <v>1.867</v>
      </c>
      <c r="K17" s="10">
        <v>4.0410000000000004</v>
      </c>
    </row>
    <row r="18" spans="1:11" x14ac:dyDescent="0.25">
      <c r="A18" s="8">
        <v>2006</v>
      </c>
      <c r="B18" s="10">
        <v>0.13</v>
      </c>
      <c r="C18" s="10">
        <v>2.1999999999999999E-2</v>
      </c>
      <c r="D18" s="10">
        <v>6.0000000000000001E-3</v>
      </c>
      <c r="E18" s="10">
        <v>0.96</v>
      </c>
      <c r="F18" s="10">
        <v>0.41699999999999998</v>
      </c>
      <c r="G18" s="10" t="s">
        <v>9</v>
      </c>
      <c r="H18" s="10">
        <v>0.59699999999999998</v>
      </c>
      <c r="I18" s="10">
        <v>0.109</v>
      </c>
      <c r="J18" s="10">
        <v>1.821</v>
      </c>
      <c r="K18" s="10">
        <v>4.0620000000000003</v>
      </c>
    </row>
    <row r="19" spans="1:11" x14ac:dyDescent="0.25">
      <c r="A19" s="8">
        <v>2005</v>
      </c>
      <c r="B19" s="10">
        <v>0.122</v>
      </c>
      <c r="C19" s="10">
        <v>3.5000000000000003E-2</v>
      </c>
      <c r="D19" s="10">
        <v>1.4999999999999999E-2</v>
      </c>
      <c r="E19" s="10">
        <v>0.87</v>
      </c>
      <c r="F19" s="10">
        <v>0.38300000000000001</v>
      </c>
      <c r="G19" s="10" t="s">
        <v>9</v>
      </c>
      <c r="H19" s="10">
        <v>0.86</v>
      </c>
      <c r="I19" s="10">
        <v>3.5000000000000003E-2</v>
      </c>
      <c r="J19" s="10">
        <v>1.772</v>
      </c>
      <c r="K19" s="10">
        <v>4.0910000000000002</v>
      </c>
    </row>
    <row r="20" spans="1:11" x14ac:dyDescent="0.25">
      <c r="A20" s="8">
        <v>2004</v>
      </c>
      <c r="B20" s="10">
        <v>3.7999999999999999E-2</v>
      </c>
      <c r="C20" s="10">
        <v>2.5000000000000001E-2</v>
      </c>
      <c r="D20" s="10">
        <v>0.02</v>
      </c>
      <c r="E20" s="10">
        <v>1.002</v>
      </c>
      <c r="F20" s="10">
        <v>0.433</v>
      </c>
      <c r="G20" s="10" t="s">
        <v>9</v>
      </c>
      <c r="H20" s="10">
        <v>0.753</v>
      </c>
      <c r="I20" s="10">
        <v>3.1E-2</v>
      </c>
      <c r="J20" s="10">
        <v>1.552</v>
      </c>
      <c r="K20" s="10">
        <v>3.855</v>
      </c>
    </row>
    <row r="21" spans="1:11" x14ac:dyDescent="0.25">
      <c r="A21" s="8">
        <v>2003</v>
      </c>
      <c r="B21" s="10">
        <v>3.5000000000000003E-2</v>
      </c>
      <c r="C21" s="10">
        <v>2.4E-2</v>
      </c>
      <c r="D21" s="10">
        <v>0.02</v>
      </c>
      <c r="E21" s="10">
        <v>0.85799999999999998</v>
      </c>
      <c r="F21" s="10">
        <v>0.59</v>
      </c>
      <c r="G21" s="10" t="s">
        <v>9</v>
      </c>
      <c r="H21" s="10">
        <v>0.76300000000000001</v>
      </c>
      <c r="I21" s="10">
        <v>3.1E-2</v>
      </c>
      <c r="J21" s="10">
        <v>1.5720000000000001</v>
      </c>
      <c r="K21" s="10">
        <v>3.8929999999999998</v>
      </c>
    </row>
    <row r="22" spans="1:11" x14ac:dyDescent="0.25">
      <c r="A22" s="8">
        <v>2002</v>
      </c>
      <c r="B22" s="10">
        <v>9.6000000000000002E-2</v>
      </c>
      <c r="C22" s="10">
        <v>0.02</v>
      </c>
      <c r="D22" s="10">
        <v>1.7000000000000001E-2</v>
      </c>
      <c r="E22" s="10">
        <v>0.55900000000000005</v>
      </c>
      <c r="F22" s="10">
        <v>0.65600000000000003</v>
      </c>
      <c r="G22" s="10" t="s">
        <v>9</v>
      </c>
      <c r="H22" s="10">
        <v>0.88500000000000001</v>
      </c>
      <c r="I22" s="10">
        <v>4.9000000000000002E-2</v>
      </c>
      <c r="J22" s="10">
        <v>1.2569999999999999</v>
      </c>
      <c r="K22" s="10">
        <v>3.5390000000000001</v>
      </c>
    </row>
    <row r="23" spans="1:11" x14ac:dyDescent="0.25">
      <c r="A23" s="8">
        <v>2001</v>
      </c>
      <c r="B23" s="10">
        <v>8.0000000000000002E-3</v>
      </c>
      <c r="C23" s="10">
        <v>3.0000000000000001E-3</v>
      </c>
      <c r="D23" s="10">
        <v>1.4E-2</v>
      </c>
      <c r="E23" s="10">
        <v>0.65200000000000002</v>
      </c>
      <c r="F23" s="10">
        <v>0.53100000000000003</v>
      </c>
      <c r="G23" s="10" t="s">
        <v>9</v>
      </c>
      <c r="H23" s="10">
        <v>0.45300000000000001</v>
      </c>
      <c r="I23" s="10">
        <v>5.6000000000000001E-2</v>
      </c>
      <c r="J23" s="10">
        <v>1.0569999999999999</v>
      </c>
      <c r="K23" s="10">
        <v>2.7730000000000001</v>
      </c>
    </row>
    <row r="24" spans="1:11" x14ac:dyDescent="0.25">
      <c r="A24" s="8">
        <v>2000</v>
      </c>
      <c r="B24" s="10">
        <v>8.0000000000000002E-3</v>
      </c>
      <c r="C24" s="10">
        <v>1.6E-2</v>
      </c>
      <c r="D24" s="10">
        <v>1.4E-2</v>
      </c>
      <c r="E24" s="10">
        <v>0.48299999999999998</v>
      </c>
      <c r="F24" s="10">
        <v>0.26100000000000001</v>
      </c>
      <c r="G24" s="10" t="s">
        <v>9</v>
      </c>
      <c r="H24" s="10">
        <v>0.65600000000000003</v>
      </c>
      <c r="I24" s="10">
        <v>4.5999999999999999E-2</v>
      </c>
      <c r="J24" s="10">
        <v>1.5980000000000001</v>
      </c>
      <c r="K24" s="10">
        <v>3.0819999999999999</v>
      </c>
    </row>
    <row r="25" spans="1:11" x14ac:dyDescent="0.25">
      <c r="A25" s="8">
        <v>1999</v>
      </c>
      <c r="B25" s="10">
        <v>0.01</v>
      </c>
      <c r="C25" s="10">
        <v>1.2999999999999999E-2</v>
      </c>
      <c r="D25" s="10">
        <v>7.0000000000000001E-3</v>
      </c>
      <c r="E25" s="10">
        <v>0.48199999999999998</v>
      </c>
      <c r="F25" s="10">
        <v>0.30099999999999999</v>
      </c>
      <c r="G25" s="10" t="s">
        <v>9</v>
      </c>
      <c r="H25" s="10">
        <v>0.752</v>
      </c>
      <c r="I25" s="10">
        <v>6.0999999999999999E-2</v>
      </c>
      <c r="J25" s="10">
        <v>1.54</v>
      </c>
      <c r="K25" s="10">
        <v>3.1680000000000001</v>
      </c>
    </row>
    <row r="26" spans="1:11" x14ac:dyDescent="0.25">
      <c r="A26" s="8">
        <v>1998</v>
      </c>
      <c r="B26" s="10">
        <v>1.0999999999999999E-2</v>
      </c>
      <c r="C26" s="10">
        <v>1.9E-2</v>
      </c>
      <c r="D26" s="10">
        <v>8.0000000000000002E-3</v>
      </c>
      <c r="E26" s="10">
        <v>0.38800000000000001</v>
      </c>
      <c r="F26" s="10">
        <v>0.246</v>
      </c>
      <c r="G26" s="10" t="s">
        <v>9</v>
      </c>
      <c r="H26" s="10">
        <v>0.42699999999999999</v>
      </c>
      <c r="I26" s="10">
        <v>7.9000000000000001E-2</v>
      </c>
      <c r="J26" s="10">
        <v>1.1040000000000001</v>
      </c>
      <c r="K26" s="10">
        <v>2.2799999999999998</v>
      </c>
    </row>
    <row r="27" spans="1:11" x14ac:dyDescent="0.25">
      <c r="A27" s="8">
        <v>1997</v>
      </c>
      <c r="B27" s="10">
        <v>6.0000000000000001E-3</v>
      </c>
      <c r="C27" s="10">
        <v>1.7000000000000001E-2</v>
      </c>
      <c r="D27" s="10">
        <v>4.2000000000000003E-2</v>
      </c>
      <c r="E27" s="10">
        <v>0.621</v>
      </c>
      <c r="F27" s="10">
        <v>0.34300000000000003</v>
      </c>
      <c r="G27" s="10" t="s">
        <v>9</v>
      </c>
      <c r="H27" s="10">
        <v>0.67300000000000004</v>
      </c>
      <c r="I27" s="10">
        <v>6.6000000000000003E-2</v>
      </c>
      <c r="J27" s="10">
        <v>0.89200000000000002</v>
      </c>
      <c r="K27" s="10">
        <v>2.66</v>
      </c>
    </row>
    <row r="28" spans="1:11" x14ac:dyDescent="0.25">
      <c r="A28" s="8">
        <v>1996</v>
      </c>
      <c r="B28" s="10">
        <v>6.0000000000000001E-3</v>
      </c>
      <c r="C28" s="10">
        <v>2.4E-2</v>
      </c>
      <c r="D28" s="10">
        <v>0.03</v>
      </c>
      <c r="E28" s="10">
        <v>0.58799999999999997</v>
      </c>
      <c r="F28" s="10">
        <v>0.443</v>
      </c>
      <c r="G28" s="10" t="s">
        <v>9</v>
      </c>
      <c r="H28" s="10">
        <v>0.68200000000000005</v>
      </c>
      <c r="I28" s="10">
        <v>5.1999999999999998E-2</v>
      </c>
      <c r="J28" s="10">
        <v>1.1359999999999999</v>
      </c>
      <c r="K28" s="10">
        <v>2.96</v>
      </c>
    </row>
    <row r="29" spans="1:11" x14ac:dyDescent="0.25">
      <c r="A29" s="8">
        <v>1995</v>
      </c>
      <c r="B29" s="10">
        <v>3.5999999999999997E-2</v>
      </c>
      <c r="C29" s="10">
        <v>0.21</v>
      </c>
      <c r="D29" s="10">
        <v>3.7999999999999999E-2</v>
      </c>
      <c r="E29" s="10">
        <v>0.70199999999999996</v>
      </c>
      <c r="F29" s="10">
        <v>0.436</v>
      </c>
      <c r="G29" s="10" t="s">
        <v>9</v>
      </c>
      <c r="H29" s="10">
        <v>0.99299999999999999</v>
      </c>
      <c r="I29" s="10">
        <v>0.122</v>
      </c>
      <c r="J29" s="10">
        <v>1.62</v>
      </c>
      <c r="K29" s="10">
        <v>4.1550000000000002</v>
      </c>
    </row>
    <row r="30" spans="1:11" x14ac:dyDescent="0.25">
      <c r="A30" s="8">
        <v>1994</v>
      </c>
      <c r="B30" s="10">
        <v>2.5999999999999999E-2</v>
      </c>
      <c r="C30" s="10">
        <v>0.16200000000000001</v>
      </c>
      <c r="D30" s="10">
        <v>3.4000000000000002E-2</v>
      </c>
      <c r="E30" s="10">
        <v>0.65</v>
      </c>
      <c r="F30" s="10">
        <v>0.221</v>
      </c>
      <c r="G30" s="10" t="s">
        <v>9</v>
      </c>
      <c r="H30" s="10">
        <v>0.83199999999999996</v>
      </c>
      <c r="I30" s="10">
        <v>8.5000000000000006E-2</v>
      </c>
      <c r="J30" s="10">
        <v>2.5390000000000001</v>
      </c>
      <c r="K30" s="10">
        <v>4.5490000000000004</v>
      </c>
    </row>
    <row r="31" spans="1:11" x14ac:dyDescent="0.25">
      <c r="A31" s="8">
        <v>1993</v>
      </c>
      <c r="B31" s="10">
        <v>2.5999999999999999E-2</v>
      </c>
      <c r="C31" s="10">
        <v>0.502</v>
      </c>
      <c r="D31" s="10">
        <v>0.21299999999999999</v>
      </c>
      <c r="E31" s="10">
        <v>1.335</v>
      </c>
      <c r="F31" s="10">
        <v>0.33500000000000002</v>
      </c>
      <c r="G31" s="10" t="s">
        <v>9</v>
      </c>
      <c r="H31" s="10">
        <v>1.4690000000000001</v>
      </c>
      <c r="I31" s="10">
        <v>0.154</v>
      </c>
      <c r="J31" s="10">
        <v>2.7280000000000002</v>
      </c>
      <c r="K31" s="10">
        <v>6.7619999999999996</v>
      </c>
    </row>
    <row r="32" spans="1:11" x14ac:dyDescent="0.25">
      <c r="A32" s="8">
        <v>1992</v>
      </c>
      <c r="B32" s="10">
        <v>2.5999999999999999E-2</v>
      </c>
      <c r="C32" s="10">
        <v>0.254</v>
      </c>
      <c r="D32" s="10">
        <v>3.7999999999999999E-2</v>
      </c>
      <c r="E32" s="10">
        <v>0.89900000000000002</v>
      </c>
      <c r="F32" s="10">
        <v>0.38400000000000001</v>
      </c>
      <c r="G32" s="10" t="s">
        <v>9</v>
      </c>
      <c r="H32" s="10">
        <v>1.52</v>
      </c>
      <c r="I32" s="10">
        <v>9.9000000000000005E-2</v>
      </c>
      <c r="J32" s="10">
        <v>3.9649999999999999</v>
      </c>
      <c r="K32" s="10">
        <v>7.1840000000000002</v>
      </c>
    </row>
    <row r="33" spans="1:11" x14ac:dyDescent="0.25">
      <c r="A33" s="8">
        <v>1991</v>
      </c>
      <c r="B33" s="10">
        <v>2.4E-2</v>
      </c>
      <c r="C33" s="10">
        <v>0.41299999999999998</v>
      </c>
      <c r="D33" s="10">
        <v>3.5000000000000003E-2</v>
      </c>
      <c r="E33" s="10">
        <v>0.61499999999999999</v>
      </c>
      <c r="F33" s="10">
        <v>0.23899999999999999</v>
      </c>
      <c r="G33" s="10" t="s">
        <v>9</v>
      </c>
      <c r="H33" s="10">
        <v>1.4790000000000001</v>
      </c>
      <c r="I33" s="10">
        <v>4.7E-2</v>
      </c>
      <c r="J33" s="10">
        <v>3.625</v>
      </c>
      <c r="K33" s="10">
        <v>6.4770000000000003</v>
      </c>
    </row>
    <row r="34" spans="1:11" x14ac:dyDescent="0.25">
      <c r="A34" s="8">
        <v>1990</v>
      </c>
      <c r="B34" s="10">
        <v>2.4E-2</v>
      </c>
      <c r="C34" s="10">
        <v>0.34799999999999998</v>
      </c>
      <c r="D34" s="10">
        <v>5.3999999999999999E-2</v>
      </c>
      <c r="E34" s="10">
        <v>0.53</v>
      </c>
      <c r="F34" s="10">
        <v>0.32500000000000001</v>
      </c>
      <c r="G34" s="10" t="s">
        <v>9</v>
      </c>
      <c r="H34" s="10">
        <v>0.96499999999999997</v>
      </c>
      <c r="I34" s="10">
        <v>7.2999999999999995E-2</v>
      </c>
      <c r="J34" s="10">
        <v>1.974</v>
      </c>
      <c r="K34" s="10">
        <v>4.2919999999999998</v>
      </c>
    </row>
    <row r="35" spans="1:11" x14ac:dyDescent="0.25">
      <c r="A35" s="8">
        <v>1989</v>
      </c>
      <c r="B35" s="10">
        <v>2.8000000000000001E-2</v>
      </c>
      <c r="C35" s="10">
        <v>0.34699999999999998</v>
      </c>
      <c r="D35" s="10">
        <v>2.8000000000000001E-2</v>
      </c>
      <c r="E35" s="10">
        <v>0.81899999999999995</v>
      </c>
      <c r="F35" s="10">
        <v>0.21299999999999999</v>
      </c>
      <c r="G35" s="10">
        <v>4.5090000000000003</v>
      </c>
      <c r="H35" s="10" t="s">
        <v>9</v>
      </c>
      <c r="I35" s="10" t="s">
        <v>9</v>
      </c>
      <c r="J35" s="10" t="s">
        <v>9</v>
      </c>
      <c r="K35" s="10">
        <v>5.9429999999999996</v>
      </c>
    </row>
    <row r="36" spans="1:11" x14ac:dyDescent="0.25">
      <c r="A36" s="8">
        <v>1988</v>
      </c>
      <c r="B36" s="10">
        <v>2.8000000000000001E-2</v>
      </c>
      <c r="C36" s="10">
        <v>0.372</v>
      </c>
      <c r="D36" s="10">
        <v>2.8000000000000001E-2</v>
      </c>
      <c r="E36" s="10">
        <v>0.76</v>
      </c>
      <c r="F36" s="10">
        <v>2E-3</v>
      </c>
      <c r="G36" s="10">
        <v>4.6100000000000003</v>
      </c>
      <c r="H36" s="10" t="s">
        <v>9</v>
      </c>
      <c r="I36" s="10" t="s">
        <v>9</v>
      </c>
      <c r="J36" s="10" t="s">
        <v>9</v>
      </c>
      <c r="K36" s="10">
        <v>5.7990000000000004</v>
      </c>
    </row>
    <row r="37" spans="1:11" x14ac:dyDescent="0.25">
      <c r="A37" s="8">
        <v>1987</v>
      </c>
      <c r="B37" s="10">
        <v>2.8000000000000001E-2</v>
      </c>
      <c r="C37" s="10">
        <v>0.38200000000000001</v>
      </c>
      <c r="D37" s="10">
        <v>2.8000000000000001E-2</v>
      </c>
      <c r="E37" s="10">
        <v>0.28399999999999997</v>
      </c>
      <c r="F37" s="10">
        <v>0.252</v>
      </c>
      <c r="G37" s="10">
        <v>1.786</v>
      </c>
      <c r="H37" s="10" t="s">
        <v>9</v>
      </c>
      <c r="I37" s="10" t="s">
        <v>9</v>
      </c>
      <c r="J37" s="10" t="s">
        <v>9</v>
      </c>
      <c r="K37" s="10">
        <v>2.76</v>
      </c>
    </row>
    <row r="38" spans="1:11" x14ac:dyDescent="0.25">
      <c r="A38" s="8">
        <v>1986</v>
      </c>
      <c r="B38" s="10">
        <v>2.8000000000000001E-2</v>
      </c>
      <c r="C38" s="10">
        <v>0.26900000000000002</v>
      </c>
      <c r="D38" s="10">
        <v>2.8000000000000001E-2</v>
      </c>
      <c r="E38" s="10">
        <v>5.0999999999999997E-2</v>
      </c>
      <c r="F38" s="10">
        <v>0.10199999999999999</v>
      </c>
      <c r="G38" s="10">
        <v>1.492</v>
      </c>
      <c r="H38" s="10" t="s">
        <v>9</v>
      </c>
      <c r="I38" s="10" t="s">
        <v>9</v>
      </c>
      <c r="J38" s="10" t="s">
        <v>9</v>
      </c>
      <c r="K38" s="10">
        <v>1.9690000000000001</v>
      </c>
    </row>
    <row r="39" spans="1:11" x14ac:dyDescent="0.25">
      <c r="A39" s="8">
        <v>1985</v>
      </c>
      <c r="B39" s="10">
        <v>2.8000000000000001E-2</v>
      </c>
      <c r="C39" s="10">
        <v>0.26400000000000001</v>
      </c>
      <c r="D39" s="10">
        <v>2.7E-2</v>
      </c>
      <c r="E39" s="10">
        <v>6.3E-2</v>
      </c>
      <c r="F39" s="10">
        <v>9.9000000000000005E-2</v>
      </c>
      <c r="G39" s="10">
        <v>0.90200000000000002</v>
      </c>
      <c r="H39" s="10" t="s">
        <v>9</v>
      </c>
      <c r="I39" s="10" t="s">
        <v>9</v>
      </c>
      <c r="J39" s="10" t="s">
        <v>9</v>
      </c>
      <c r="K39" s="10">
        <v>1.383</v>
      </c>
    </row>
    <row r="40" spans="1:11" x14ac:dyDescent="0.25">
      <c r="A40" s="8">
        <v>1984</v>
      </c>
      <c r="B40" s="10">
        <v>2.8000000000000001E-2</v>
      </c>
      <c r="C40" s="10">
        <v>0.248</v>
      </c>
      <c r="D40" s="10">
        <v>2.5000000000000001E-2</v>
      </c>
      <c r="E40" s="10">
        <v>0.27900000000000003</v>
      </c>
      <c r="F40" s="10">
        <v>0.28000000000000003</v>
      </c>
      <c r="G40" s="10">
        <v>1.286</v>
      </c>
      <c r="H40" s="10" t="s">
        <v>9</v>
      </c>
      <c r="I40" s="10" t="s">
        <v>9</v>
      </c>
      <c r="J40" s="10" t="s">
        <v>9</v>
      </c>
      <c r="K40" s="10">
        <v>2.145</v>
      </c>
    </row>
    <row r="41" spans="1:11" x14ac:dyDescent="0.25">
      <c r="A41" s="8">
        <v>1983</v>
      </c>
      <c r="B41" s="10">
        <v>2.8000000000000001E-2</v>
      </c>
      <c r="C41" s="10">
        <v>0.24199999999999999</v>
      </c>
      <c r="D41" s="10">
        <v>3.6999999999999998E-2</v>
      </c>
      <c r="E41" s="10">
        <v>0.34100000000000003</v>
      </c>
      <c r="F41" s="10">
        <v>0.29499999999999998</v>
      </c>
      <c r="G41" s="10">
        <v>1.0409999999999999</v>
      </c>
      <c r="H41" s="10" t="s">
        <v>9</v>
      </c>
      <c r="I41" s="10" t="s">
        <v>9</v>
      </c>
      <c r="J41" s="10" t="s">
        <v>9</v>
      </c>
      <c r="K41" s="10">
        <v>1.984</v>
      </c>
    </row>
    <row r="42" spans="1:11" x14ac:dyDescent="0.25">
      <c r="A42" s="8">
        <v>1982</v>
      </c>
      <c r="B42" s="10">
        <v>2.8000000000000001E-2</v>
      </c>
      <c r="C42" s="10">
        <v>0.255</v>
      </c>
      <c r="D42" s="10">
        <v>3.5999999999999997E-2</v>
      </c>
      <c r="E42" s="10">
        <v>0.17</v>
      </c>
      <c r="F42" s="10">
        <v>0.17699999999999999</v>
      </c>
      <c r="G42" s="10">
        <v>1.0900000000000001</v>
      </c>
      <c r="H42" s="10" t="s">
        <v>9</v>
      </c>
      <c r="I42" s="10" t="s">
        <v>9</v>
      </c>
      <c r="J42" s="10" t="s">
        <v>9</v>
      </c>
      <c r="K42" s="10">
        <v>1.7549999999999999</v>
      </c>
    </row>
    <row r="43" spans="1:11" x14ac:dyDescent="0.25">
      <c r="A43" s="8">
        <v>1981</v>
      </c>
      <c r="B43" s="10">
        <v>2.8000000000000001E-2</v>
      </c>
      <c r="C43" s="10">
        <v>0.29099999999999998</v>
      </c>
      <c r="D43" s="10">
        <v>3.2000000000000001E-2</v>
      </c>
      <c r="E43" s="10">
        <v>0.191</v>
      </c>
      <c r="F43" s="10">
        <v>0.153</v>
      </c>
      <c r="G43" s="10">
        <v>1.3580000000000001</v>
      </c>
      <c r="H43" s="10" t="s">
        <v>9</v>
      </c>
      <c r="I43" s="10" t="s">
        <v>9</v>
      </c>
      <c r="J43" s="10" t="s">
        <v>9</v>
      </c>
      <c r="K43" s="10">
        <v>2.0529999999999999</v>
      </c>
    </row>
    <row r="44" spans="1:11" x14ac:dyDescent="0.25">
      <c r="A44" s="8">
        <v>1980</v>
      </c>
      <c r="B44" s="10">
        <v>2.8000000000000001E-2</v>
      </c>
      <c r="C44" s="10">
        <v>0.36099999999999999</v>
      </c>
      <c r="D44" s="10">
        <v>2.3E-2</v>
      </c>
      <c r="E44" s="10">
        <v>0.33500000000000002</v>
      </c>
      <c r="F44" s="10">
        <v>0.14499999999999999</v>
      </c>
      <c r="G44" s="10">
        <v>2.0840000000000001</v>
      </c>
      <c r="H44" s="10" t="s">
        <v>9</v>
      </c>
      <c r="I44" s="10" t="s">
        <v>9</v>
      </c>
      <c r="J44" s="10" t="s">
        <v>9</v>
      </c>
      <c r="K44" s="10">
        <v>2.976</v>
      </c>
    </row>
    <row r="45" spans="1:11" x14ac:dyDescent="0.25">
      <c r="A45" s="8">
        <v>1979</v>
      </c>
      <c r="B45" s="10">
        <v>2.8000000000000001E-2</v>
      </c>
      <c r="C45" s="10">
        <v>0.48699999999999999</v>
      </c>
      <c r="D45" s="10">
        <v>2.9000000000000001E-2</v>
      </c>
      <c r="E45" s="10">
        <v>0.46800000000000003</v>
      </c>
      <c r="F45" s="10">
        <v>0.10199999999999999</v>
      </c>
      <c r="G45" s="10">
        <v>1.0609999999999999</v>
      </c>
      <c r="H45" s="10" t="s">
        <v>9</v>
      </c>
      <c r="I45" s="10" t="s">
        <v>9</v>
      </c>
      <c r="J45" s="10" t="s">
        <v>9</v>
      </c>
      <c r="K45" s="10">
        <v>2.1749999999999998</v>
      </c>
    </row>
    <row r="46" spans="1:11" x14ac:dyDescent="0.25">
      <c r="A46" s="8">
        <v>1978</v>
      </c>
      <c r="B46" s="10">
        <v>2.8000000000000001E-2</v>
      </c>
      <c r="C46" s="10">
        <v>0.38700000000000001</v>
      </c>
      <c r="D46" s="10">
        <v>4.2999999999999997E-2</v>
      </c>
      <c r="E46" s="10">
        <v>0.224</v>
      </c>
      <c r="F46" s="10">
        <v>0.28199999999999997</v>
      </c>
      <c r="G46" s="10">
        <v>0.877</v>
      </c>
      <c r="H46" s="10" t="s">
        <v>9</v>
      </c>
      <c r="I46" s="10" t="s">
        <v>9</v>
      </c>
      <c r="J46" s="10" t="s">
        <v>9</v>
      </c>
      <c r="K46" s="10">
        <v>1.841</v>
      </c>
    </row>
    <row r="47" spans="1:11" x14ac:dyDescent="0.25">
      <c r="A47" s="8">
        <v>1977</v>
      </c>
      <c r="B47" s="10">
        <v>2.8000000000000001E-2</v>
      </c>
      <c r="C47" s="10">
        <v>0.46</v>
      </c>
      <c r="D47" s="10">
        <v>3.6999999999999998E-2</v>
      </c>
      <c r="E47" s="10">
        <v>0.32</v>
      </c>
      <c r="F47" s="10">
        <v>0.182</v>
      </c>
      <c r="G47" s="10">
        <v>0.48</v>
      </c>
      <c r="H47" s="10" t="s">
        <v>9</v>
      </c>
      <c r="I47" s="10" t="s">
        <v>9</v>
      </c>
      <c r="J47" s="10" t="s">
        <v>9</v>
      </c>
      <c r="K47" s="10">
        <v>1.506</v>
      </c>
    </row>
    <row r="48" spans="1:11" x14ac:dyDescent="0.25">
      <c r="A48" s="8">
        <v>1976</v>
      </c>
      <c r="B48" s="10">
        <v>2.8000000000000001E-2</v>
      </c>
      <c r="C48" s="10">
        <v>0.46800000000000003</v>
      </c>
      <c r="D48" s="10">
        <v>4.2000000000000003E-2</v>
      </c>
      <c r="E48" s="10">
        <v>0.29899999999999999</v>
      </c>
      <c r="F48" s="10">
        <v>0.26700000000000002</v>
      </c>
      <c r="G48" s="10">
        <v>2.879</v>
      </c>
      <c r="H48" s="10" t="s">
        <v>9</v>
      </c>
      <c r="I48" s="10" t="s">
        <v>9</v>
      </c>
      <c r="J48" s="10" t="s">
        <v>9</v>
      </c>
      <c r="K48" s="10">
        <v>3.9830000000000001</v>
      </c>
    </row>
    <row r="49" spans="1:11" x14ac:dyDescent="0.25">
      <c r="A49" s="8">
        <v>1975</v>
      </c>
      <c r="B49" s="10">
        <v>2.8000000000000001E-2</v>
      </c>
      <c r="C49" s="10">
        <v>0.41499999999999998</v>
      </c>
      <c r="D49" s="10">
        <v>3.9E-2</v>
      </c>
      <c r="E49" s="10">
        <v>0.255</v>
      </c>
      <c r="F49" s="10">
        <v>0.22800000000000001</v>
      </c>
      <c r="G49" s="10">
        <v>2.1789999999999998</v>
      </c>
      <c r="H49" s="10" t="s">
        <v>9</v>
      </c>
      <c r="I49" s="10" t="s">
        <v>9</v>
      </c>
      <c r="J49" s="10" t="s">
        <v>9</v>
      </c>
      <c r="K49" s="10">
        <v>3.1429999999999998</v>
      </c>
    </row>
    <row r="50" spans="1:11" x14ac:dyDescent="0.25">
      <c r="A50" s="8">
        <v>1974</v>
      </c>
      <c r="B50" s="10">
        <v>2.8000000000000001E-2</v>
      </c>
      <c r="C50" s="10">
        <v>0.34200000000000003</v>
      </c>
      <c r="D50" s="10">
        <v>3.5000000000000003E-2</v>
      </c>
      <c r="E50" s="10">
        <v>0.379</v>
      </c>
      <c r="F50" s="10">
        <v>0.33200000000000002</v>
      </c>
      <c r="G50" s="10">
        <v>4.8970000000000002</v>
      </c>
      <c r="H50" s="10" t="s">
        <v>9</v>
      </c>
      <c r="I50" s="10" t="s">
        <v>9</v>
      </c>
      <c r="J50" s="10" t="s">
        <v>9</v>
      </c>
      <c r="K50" s="10">
        <v>6.0119999999999996</v>
      </c>
    </row>
    <row r="51" spans="1:11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</row>
  </sheetData>
  <sheetProtection algorithmName="SHA-512" hashValue="WNSZqDfc7bLj0hhtO5ZlJD8cEWds/xWqvD5Vpxa56e/dKGvBxQTflfeIo1UmGRZLQo6fk8Iu1X1OARhNaWp9DQ==" saltValue="aB7gG108Cj9JcZpcpgesdw==" spinCount="100000" sheet="1" objects="1" scenarios="1"/>
  <pageMargins left="0.7" right="0.7" top="0.65" bottom="0.5" header="0.3" footer="0.3"/>
  <pageSetup orientation="portrait" r:id="rId1"/>
  <headerFooter scaleWithDoc="0" alignWithMargins="0">
    <oddHeader>&amp;L&amp;"-,Bold"&amp;9
IPHC-2022-TSD-022&amp;C&amp;"-,Bold"&amp;8Time-series of Non-Directed Commercial Discard Mortality Bycatch U26 (net weight millions of pounds) and estimates
PREPARED BY: IPHC SECRETARIAT (POSTED 30 NOVEMBER 2022)&amp;R&amp;G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D0F0F-7C94-4A44-B704-FE0BC84CAC6E}">
  <dimension ref="A1:K51"/>
  <sheetViews>
    <sheetView showGridLines="0" showRowColHeaders="0" showRuler="0" view="pageLayout" zoomScaleNormal="100" workbookViewId="0"/>
  </sheetViews>
  <sheetFormatPr defaultRowHeight="15" x14ac:dyDescent="0.25"/>
  <cols>
    <col min="1" max="1" width="8" style="2" customWidth="1"/>
    <col min="2" max="2" width="7.7109375" customWidth="1"/>
    <col min="3" max="4" width="8" customWidth="1"/>
    <col min="5" max="5" width="6.85546875" customWidth="1"/>
    <col min="6" max="6" width="7.42578125" customWidth="1"/>
    <col min="7" max="7" width="7.5703125" customWidth="1"/>
    <col min="8" max="9" width="6.42578125" customWidth="1"/>
    <col min="10" max="10" width="7" customWidth="1"/>
  </cols>
  <sheetData>
    <row r="1" spans="1:11" s="2" customFormat="1" x14ac:dyDescent="0.25">
      <c r="A1" s="6" t="s">
        <v>10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>
        <v>4</v>
      </c>
      <c r="H1" s="7" t="s">
        <v>5</v>
      </c>
      <c r="I1" s="7" t="s">
        <v>6</v>
      </c>
      <c r="J1" s="7" t="s">
        <v>7</v>
      </c>
      <c r="K1" s="7" t="s">
        <v>8</v>
      </c>
    </row>
    <row r="2" spans="1:11" x14ac:dyDescent="0.25">
      <c r="A2" s="11">
        <v>2022</v>
      </c>
      <c r="B2" s="10">
        <v>0.10199999999999999</v>
      </c>
      <c r="C2" s="10">
        <v>0.27400000000000002</v>
      </c>
      <c r="D2" s="10">
        <v>4.2999999999999997E-2</v>
      </c>
      <c r="E2" s="10">
        <v>0.27800000000000002</v>
      </c>
      <c r="F2" s="10">
        <v>0.18900000000000003</v>
      </c>
      <c r="G2" s="10" t="s">
        <v>9</v>
      </c>
      <c r="H2" s="10">
        <v>0.26300000000000001</v>
      </c>
      <c r="I2" s="10">
        <v>8.5999999999999993E-2</v>
      </c>
      <c r="J2" s="10">
        <v>1.8210000000000002</v>
      </c>
      <c r="K2" s="10">
        <v>3.0539999999999994</v>
      </c>
    </row>
    <row r="3" spans="1:11" x14ac:dyDescent="0.25">
      <c r="A3" s="11">
        <v>2021</v>
      </c>
      <c r="B3" s="10">
        <v>7.5999999999999998E-2</v>
      </c>
      <c r="C3" s="10">
        <v>0.23300000000000001</v>
      </c>
      <c r="D3" s="10">
        <v>0.06</v>
      </c>
      <c r="E3" s="10">
        <v>0.255</v>
      </c>
      <c r="F3" s="10">
        <v>0.26600000000000001</v>
      </c>
      <c r="G3" s="10" t="s">
        <v>9</v>
      </c>
      <c r="H3" s="10">
        <v>0.23700000000000002</v>
      </c>
      <c r="I3" s="10">
        <v>0.13999999999999999</v>
      </c>
      <c r="J3" s="10">
        <v>1.3850000000000002</v>
      </c>
      <c r="K3" s="10">
        <v>2.6509999999999998</v>
      </c>
    </row>
    <row r="4" spans="1:11" x14ac:dyDescent="0.25">
      <c r="A4" s="11">
        <v>2020</v>
      </c>
      <c r="B4" s="10">
        <v>4.5999999999999999E-2</v>
      </c>
      <c r="C4" s="10">
        <v>0.19400000000000001</v>
      </c>
      <c r="D4" s="10">
        <v>5.0999999999999997E-2</v>
      </c>
      <c r="E4" s="10">
        <v>0.623</v>
      </c>
      <c r="F4" s="10">
        <v>0.34599999999999997</v>
      </c>
      <c r="G4" s="10" t="s">
        <v>9</v>
      </c>
      <c r="H4" s="10">
        <v>0.19999999999999996</v>
      </c>
      <c r="I4" s="10">
        <v>8.900000000000001E-2</v>
      </c>
      <c r="J4" s="10">
        <v>1.7080000000000002</v>
      </c>
      <c r="K4" s="10">
        <v>3.2570000000000001</v>
      </c>
    </row>
    <row r="5" spans="1:11" x14ac:dyDescent="0.25">
      <c r="A5" s="11">
        <v>2019</v>
      </c>
      <c r="B5" s="10">
        <v>0.10199999999999999</v>
      </c>
      <c r="C5" s="10">
        <v>0.214</v>
      </c>
      <c r="D5" s="10">
        <v>0.09</v>
      </c>
      <c r="E5" s="10">
        <v>1.2749999999999999</v>
      </c>
      <c r="F5" s="10">
        <v>0.42499999999999999</v>
      </c>
      <c r="G5" s="10" t="s">
        <v>9</v>
      </c>
      <c r="H5" s="10">
        <v>0.29399999999999998</v>
      </c>
      <c r="I5" s="10">
        <v>0.13700000000000001</v>
      </c>
      <c r="J5" s="10">
        <v>2.6740000000000004</v>
      </c>
      <c r="K5" s="10">
        <v>5.2130000000000001</v>
      </c>
    </row>
    <row r="6" spans="1:11" x14ac:dyDescent="0.25">
      <c r="A6" s="11">
        <v>2018</v>
      </c>
      <c r="B6" s="10">
        <v>0.108</v>
      </c>
      <c r="C6" s="10">
        <v>0.26900000000000002</v>
      </c>
      <c r="D6" s="10">
        <v>7.8E-2</v>
      </c>
      <c r="E6" s="10">
        <v>1.39</v>
      </c>
      <c r="F6" s="10">
        <v>0.441</v>
      </c>
      <c r="G6" s="10" t="s">
        <v>9</v>
      </c>
      <c r="H6" s="10">
        <v>0.191</v>
      </c>
      <c r="I6" s="10">
        <v>0.13699999999999998</v>
      </c>
      <c r="J6" s="10">
        <v>2.0449999999999999</v>
      </c>
      <c r="K6" s="10">
        <v>4.66</v>
      </c>
    </row>
    <row r="7" spans="1:11" x14ac:dyDescent="0.25">
      <c r="A7" s="11">
        <v>2017</v>
      </c>
      <c r="B7" s="10">
        <v>0.13099999999999998</v>
      </c>
      <c r="C7" s="10">
        <v>0.23300000000000001</v>
      </c>
      <c r="D7" s="10">
        <v>5.1999999999999998E-2</v>
      </c>
      <c r="E7" s="10">
        <v>1.113</v>
      </c>
      <c r="F7" s="10">
        <v>0.73099999999999998</v>
      </c>
      <c r="G7" s="10" t="s">
        <v>9</v>
      </c>
      <c r="H7" s="10">
        <v>0.27800000000000002</v>
      </c>
      <c r="I7" s="10">
        <v>0.20199999999999999</v>
      </c>
      <c r="J7" s="10">
        <v>1.7169999999999999</v>
      </c>
      <c r="K7" s="10">
        <v>4.4570000000000007</v>
      </c>
    </row>
    <row r="8" spans="1:11" x14ac:dyDescent="0.25">
      <c r="A8" s="11">
        <v>2016</v>
      </c>
      <c r="B8" s="10">
        <v>9.7000000000000003E-2</v>
      </c>
      <c r="C8" s="10">
        <v>0.24800000000000003</v>
      </c>
      <c r="D8" s="10">
        <v>6.2E-2</v>
      </c>
      <c r="E8" s="10">
        <v>1.2759999999999998</v>
      </c>
      <c r="F8" s="10">
        <v>0.47500000000000003</v>
      </c>
      <c r="G8" s="10" t="s">
        <v>9</v>
      </c>
      <c r="H8" s="10">
        <v>0.42999999999999994</v>
      </c>
      <c r="I8" s="10">
        <v>0.13999999999999999</v>
      </c>
      <c r="J8" s="10">
        <v>2.3180000000000001</v>
      </c>
      <c r="K8" s="10">
        <v>5.0449999999999999</v>
      </c>
    </row>
    <row r="9" spans="1:11" x14ac:dyDescent="0.25">
      <c r="A9" s="11">
        <v>2015</v>
      </c>
      <c r="B9" s="10">
        <v>7.8E-2</v>
      </c>
      <c r="C9" s="10">
        <v>0.29899999999999999</v>
      </c>
      <c r="D9" s="10">
        <v>5.1999999999999998E-2</v>
      </c>
      <c r="E9" s="10">
        <v>1.379</v>
      </c>
      <c r="F9" s="10">
        <v>0.48</v>
      </c>
      <c r="G9" s="10" t="s">
        <v>9</v>
      </c>
      <c r="H9" s="10">
        <v>0.39700000000000002</v>
      </c>
      <c r="I9" s="10">
        <v>0.215</v>
      </c>
      <c r="J9" s="10">
        <v>2.0889999999999995</v>
      </c>
      <c r="K9" s="10">
        <v>4.99</v>
      </c>
    </row>
    <row r="10" spans="1:11" x14ac:dyDescent="0.25">
      <c r="A10" s="11">
        <v>2014</v>
      </c>
      <c r="B10" s="10">
        <v>9.5000000000000001E-2</v>
      </c>
      <c r="C10" s="10">
        <v>0.223</v>
      </c>
      <c r="D10" s="10">
        <v>0.05</v>
      </c>
      <c r="E10" s="10">
        <v>1.3109999999999999</v>
      </c>
      <c r="F10" s="10">
        <v>0.74299999999999999</v>
      </c>
      <c r="G10" s="10" t="s">
        <v>9</v>
      </c>
      <c r="H10" s="10">
        <v>0.59099999999999997</v>
      </c>
      <c r="I10" s="10">
        <v>0.11300000000000002</v>
      </c>
      <c r="J10" s="10">
        <v>3.1840000000000002</v>
      </c>
      <c r="K10" s="10">
        <v>6.3079999999999998</v>
      </c>
    </row>
    <row r="11" spans="1:11" x14ac:dyDescent="0.25">
      <c r="A11" s="11">
        <v>2013</v>
      </c>
      <c r="B11" s="10">
        <v>6.5000000000000002E-2</v>
      </c>
      <c r="C11" s="10">
        <v>0.20300000000000001</v>
      </c>
      <c r="D11" s="10">
        <v>6.6000000000000003E-2</v>
      </c>
      <c r="E11" s="10">
        <v>1.1599999999999999</v>
      </c>
      <c r="F11" s="10">
        <v>0.58900000000000008</v>
      </c>
      <c r="G11" s="10" t="s">
        <v>9</v>
      </c>
      <c r="H11" s="10">
        <v>0.498</v>
      </c>
      <c r="I11" s="10">
        <v>0.12200000000000001</v>
      </c>
      <c r="J11" s="10">
        <v>3.1720000000000006</v>
      </c>
      <c r="K11" s="10">
        <v>5.8730000000000011</v>
      </c>
    </row>
    <row r="12" spans="1:11" x14ac:dyDescent="0.25">
      <c r="A12" s="11">
        <v>2012</v>
      </c>
      <c r="B12" s="10">
        <v>0.11499999999999999</v>
      </c>
      <c r="C12" s="10">
        <v>0.159</v>
      </c>
      <c r="D12" s="10">
        <v>6.6000000000000003E-2</v>
      </c>
      <c r="E12" s="10">
        <v>1.125</v>
      </c>
      <c r="F12" s="10">
        <v>0.83699999999999997</v>
      </c>
      <c r="G12" s="10" t="s">
        <v>9</v>
      </c>
      <c r="H12" s="10">
        <v>0.84</v>
      </c>
      <c r="I12" s="10">
        <v>0.18</v>
      </c>
      <c r="J12" s="10">
        <v>2.6049999999999995</v>
      </c>
      <c r="K12" s="10">
        <v>5.9259999999999993</v>
      </c>
    </row>
    <row r="13" spans="1:11" x14ac:dyDescent="0.25">
      <c r="A13" s="11">
        <v>2011</v>
      </c>
      <c r="B13" s="10">
        <v>8.7999999999999995E-2</v>
      </c>
      <c r="C13" s="10">
        <v>0.21400000000000002</v>
      </c>
      <c r="D13" s="10">
        <v>4.3000000000000003E-2</v>
      </c>
      <c r="E13" s="10">
        <v>1.6139999999999999</v>
      </c>
      <c r="F13" s="10">
        <v>0.82199999999999995</v>
      </c>
      <c r="G13" s="10" t="s">
        <v>9</v>
      </c>
      <c r="H13" s="10">
        <v>0.55400000000000005</v>
      </c>
      <c r="I13" s="10">
        <v>0.33599999999999997</v>
      </c>
      <c r="J13" s="10">
        <v>1.849</v>
      </c>
      <c r="K13" s="10">
        <v>5.5219999999999994</v>
      </c>
    </row>
    <row r="14" spans="1:11" x14ac:dyDescent="0.25">
      <c r="A14" s="11">
        <v>2010</v>
      </c>
      <c r="B14" s="10">
        <v>0.34299999999999997</v>
      </c>
      <c r="C14" s="10">
        <v>0.16699999999999998</v>
      </c>
      <c r="D14" s="10">
        <v>5.1000000000000004E-2</v>
      </c>
      <c r="E14" s="10">
        <v>1.4899999999999998</v>
      </c>
      <c r="F14" s="10">
        <v>0.80499999999999994</v>
      </c>
      <c r="G14" s="10" t="s">
        <v>9</v>
      </c>
      <c r="H14" s="10">
        <v>0.60400000000000009</v>
      </c>
      <c r="I14" s="10">
        <v>0.33699999999999997</v>
      </c>
      <c r="J14" s="10">
        <v>2.5570000000000004</v>
      </c>
      <c r="K14" s="10">
        <v>6.3550000000000004</v>
      </c>
    </row>
    <row r="15" spans="1:11" x14ac:dyDescent="0.25">
      <c r="A15" s="11">
        <v>2009</v>
      </c>
      <c r="B15" s="10">
        <v>0.47100000000000003</v>
      </c>
      <c r="C15" s="10">
        <v>0.19700000000000001</v>
      </c>
      <c r="D15" s="10">
        <v>4.3000000000000003E-2</v>
      </c>
      <c r="E15" s="10">
        <v>1.6099999999999999</v>
      </c>
      <c r="F15" s="10">
        <v>0.91099999999999992</v>
      </c>
      <c r="G15" s="10" t="s">
        <v>9</v>
      </c>
      <c r="H15" s="10">
        <v>0.8879999999999999</v>
      </c>
      <c r="I15" s="10">
        <v>0.32400000000000001</v>
      </c>
      <c r="J15" s="10">
        <v>2.4589999999999996</v>
      </c>
      <c r="K15" s="10">
        <v>6.9019999999999992</v>
      </c>
    </row>
    <row r="16" spans="1:11" x14ac:dyDescent="0.25">
      <c r="A16" s="11">
        <v>2008</v>
      </c>
      <c r="B16" s="10">
        <v>0.4</v>
      </c>
      <c r="C16" s="10">
        <v>0.13199999999999998</v>
      </c>
      <c r="D16" s="10">
        <v>5.5E-2</v>
      </c>
      <c r="E16" s="10">
        <v>1.829</v>
      </c>
      <c r="F16" s="10">
        <v>0.95</v>
      </c>
      <c r="G16" s="10" t="s">
        <v>9</v>
      </c>
      <c r="H16" s="10">
        <v>0.70100000000000007</v>
      </c>
      <c r="I16" s="10">
        <v>0.25700000000000001</v>
      </c>
      <c r="J16" s="10">
        <v>2.7570000000000006</v>
      </c>
      <c r="K16" s="10">
        <v>7.081999999999999</v>
      </c>
    </row>
    <row r="17" spans="1:11" x14ac:dyDescent="0.25">
      <c r="A17" s="11">
        <v>2007</v>
      </c>
      <c r="B17" s="10">
        <v>0.315</v>
      </c>
      <c r="C17" s="10">
        <v>0.29599999999999999</v>
      </c>
      <c r="D17" s="10">
        <v>5.5E-2</v>
      </c>
      <c r="E17" s="10">
        <v>1.6870000000000003</v>
      </c>
      <c r="F17" s="10">
        <v>0.78299999999999992</v>
      </c>
      <c r="G17" s="10" t="s">
        <v>9</v>
      </c>
      <c r="H17" s="10">
        <v>0.90799999999999992</v>
      </c>
      <c r="I17" s="10">
        <v>0.33699999999999997</v>
      </c>
      <c r="J17" s="10">
        <v>2.9379999999999997</v>
      </c>
      <c r="K17" s="10">
        <v>7.3170000000000002</v>
      </c>
    </row>
    <row r="18" spans="1:11" x14ac:dyDescent="0.25">
      <c r="A18" s="11">
        <v>2006</v>
      </c>
      <c r="B18" s="10">
        <v>0.46299999999999997</v>
      </c>
      <c r="C18" s="10">
        <v>0.27199999999999996</v>
      </c>
      <c r="D18" s="10">
        <v>4.7E-2</v>
      </c>
      <c r="E18" s="10">
        <v>1.7730000000000001</v>
      </c>
      <c r="F18" s="10">
        <v>0.98299999999999987</v>
      </c>
      <c r="G18" s="10" t="s">
        <v>9</v>
      </c>
      <c r="H18" s="10">
        <v>0.79400000000000004</v>
      </c>
      <c r="I18" s="10">
        <v>0.26</v>
      </c>
      <c r="J18" s="10">
        <v>2.867</v>
      </c>
      <c r="K18" s="10">
        <v>7.4579999999999993</v>
      </c>
    </row>
    <row r="19" spans="1:11" x14ac:dyDescent="0.25">
      <c r="A19" s="11">
        <v>2005</v>
      </c>
      <c r="B19" s="10">
        <v>0.42200000000000004</v>
      </c>
      <c r="C19" s="10">
        <v>0.31099999999999994</v>
      </c>
      <c r="D19" s="10">
        <v>3.5000000000000003E-2</v>
      </c>
      <c r="E19" s="10">
        <v>2.1080000000000001</v>
      </c>
      <c r="F19" s="10">
        <v>0.74299999999999988</v>
      </c>
      <c r="G19" s="10" t="s">
        <v>9</v>
      </c>
      <c r="H19" s="10">
        <v>0.92400000000000004</v>
      </c>
      <c r="I19" s="10">
        <v>0.80699999999999994</v>
      </c>
      <c r="J19" s="10">
        <v>3.2939999999999996</v>
      </c>
      <c r="K19" s="10">
        <v>8.6449999999999996</v>
      </c>
    </row>
    <row r="20" spans="1:11" x14ac:dyDescent="0.25">
      <c r="A20" s="11">
        <v>2004</v>
      </c>
      <c r="B20" s="10">
        <v>0.251</v>
      </c>
      <c r="C20" s="10">
        <v>0.22600000000000001</v>
      </c>
      <c r="D20" s="10">
        <v>0.05</v>
      </c>
      <c r="E20" s="10">
        <v>2.4290000000000003</v>
      </c>
      <c r="F20" s="10">
        <v>0.84099999999999997</v>
      </c>
      <c r="G20" s="10" t="s">
        <v>9</v>
      </c>
      <c r="H20" s="10">
        <v>0.80900000000000005</v>
      </c>
      <c r="I20" s="10">
        <v>0.70599999999999996</v>
      </c>
      <c r="J20" s="10">
        <v>2.8839999999999999</v>
      </c>
      <c r="K20" s="10">
        <v>8.1950000000000003</v>
      </c>
    </row>
    <row r="21" spans="1:11" x14ac:dyDescent="0.25">
      <c r="A21" s="11">
        <v>2003</v>
      </c>
      <c r="B21" s="10">
        <v>0.22800000000000001</v>
      </c>
      <c r="C21" s="10">
        <v>0.22</v>
      </c>
      <c r="D21" s="10">
        <v>4.8000000000000001E-2</v>
      </c>
      <c r="E21" s="10">
        <v>2.08</v>
      </c>
      <c r="F21" s="10">
        <v>1.1440000000000001</v>
      </c>
      <c r="G21" s="10" t="s">
        <v>9</v>
      </c>
      <c r="H21" s="10">
        <v>0.81900000000000006</v>
      </c>
      <c r="I21" s="10">
        <v>0.71599999999999997</v>
      </c>
      <c r="J21" s="10">
        <v>2.9210000000000003</v>
      </c>
      <c r="K21" s="10">
        <v>8.1760000000000019</v>
      </c>
    </row>
    <row r="22" spans="1:11" x14ac:dyDescent="0.25">
      <c r="A22" s="11">
        <v>2002</v>
      </c>
      <c r="B22" s="10">
        <v>0.53900000000000003</v>
      </c>
      <c r="C22" s="10">
        <v>0.224</v>
      </c>
      <c r="D22" s="10">
        <v>4.1999999999999996E-2</v>
      </c>
      <c r="E22" s="10">
        <v>1.3919999999999999</v>
      </c>
      <c r="F22" s="10">
        <v>1.2679999999999998</v>
      </c>
      <c r="G22" s="10" t="s">
        <v>9</v>
      </c>
      <c r="H22" s="10">
        <v>0.80200000000000005</v>
      </c>
      <c r="I22" s="10">
        <v>0.747</v>
      </c>
      <c r="J22" s="10">
        <v>3.5330000000000004</v>
      </c>
      <c r="K22" s="10">
        <v>8.5470000000000006</v>
      </c>
    </row>
    <row r="23" spans="1:11" x14ac:dyDescent="0.25">
      <c r="A23" s="11">
        <v>2001</v>
      </c>
      <c r="B23" s="10">
        <v>0.82899999999999996</v>
      </c>
      <c r="C23" s="10">
        <v>0.17399999999999999</v>
      </c>
      <c r="D23" s="10">
        <v>4.4000000000000004E-2</v>
      </c>
      <c r="E23" s="10">
        <v>2.1119999999999997</v>
      </c>
      <c r="F23" s="10">
        <v>1.1440000000000001</v>
      </c>
      <c r="G23" s="10" t="s">
        <v>9</v>
      </c>
      <c r="H23" s="10">
        <v>1.198</v>
      </c>
      <c r="I23" s="10">
        <v>0.72299999999999998</v>
      </c>
      <c r="J23" s="10">
        <v>3.6320000000000001</v>
      </c>
      <c r="K23" s="10">
        <v>9.8570000000000011</v>
      </c>
    </row>
    <row r="24" spans="1:11" x14ac:dyDescent="0.25">
      <c r="A24" s="11">
        <v>2000</v>
      </c>
      <c r="B24" s="10">
        <v>0.81399999999999995</v>
      </c>
      <c r="C24" s="10">
        <v>0.21400000000000002</v>
      </c>
      <c r="D24" s="10">
        <v>0.113</v>
      </c>
      <c r="E24" s="10">
        <v>2.1659999999999999</v>
      </c>
      <c r="F24" s="10">
        <v>1.2490000000000001</v>
      </c>
      <c r="G24" s="10" t="s">
        <v>9</v>
      </c>
      <c r="H24" s="10">
        <v>1.0699999999999998</v>
      </c>
      <c r="I24" s="10">
        <v>0.7679999999999999</v>
      </c>
      <c r="J24" s="10">
        <v>3.3029999999999999</v>
      </c>
      <c r="K24" s="10">
        <v>9.6969999999999992</v>
      </c>
    </row>
    <row r="25" spans="1:11" x14ac:dyDescent="0.25">
      <c r="A25" s="11">
        <v>1999</v>
      </c>
      <c r="B25" s="10">
        <v>0.97699999999999998</v>
      </c>
      <c r="C25" s="10">
        <v>0.18</v>
      </c>
      <c r="D25" s="10">
        <v>6.0000000000000005E-2</v>
      </c>
      <c r="E25" s="10">
        <v>2.1609999999999996</v>
      </c>
      <c r="F25" s="10">
        <v>1.4420000000000002</v>
      </c>
      <c r="G25" s="10" t="s">
        <v>9</v>
      </c>
      <c r="H25" s="10">
        <v>1.03</v>
      </c>
      <c r="I25" s="10">
        <v>0.78</v>
      </c>
      <c r="J25" s="10">
        <v>3.5209999999999999</v>
      </c>
      <c r="K25" s="10">
        <v>10.149000000000001</v>
      </c>
    </row>
    <row r="26" spans="1:11" x14ac:dyDescent="0.25">
      <c r="A26" s="11">
        <v>1998</v>
      </c>
      <c r="B26" s="10">
        <v>1.0710000000000002</v>
      </c>
      <c r="C26" s="10">
        <v>0.19400000000000001</v>
      </c>
      <c r="D26" s="10">
        <v>7.9999999999999988E-2</v>
      </c>
      <c r="E26" s="10">
        <v>2.0369999999999999</v>
      </c>
      <c r="F26" s="10">
        <v>1.1519999999999999</v>
      </c>
      <c r="G26" s="10" t="s">
        <v>9</v>
      </c>
      <c r="H26" s="10">
        <v>1.365</v>
      </c>
      <c r="I26" s="10">
        <v>0.76600000000000001</v>
      </c>
      <c r="J26" s="10">
        <v>3.9829999999999997</v>
      </c>
      <c r="K26" s="10">
        <v>10.65</v>
      </c>
    </row>
    <row r="27" spans="1:11" x14ac:dyDescent="0.25">
      <c r="A27" s="11">
        <v>1997</v>
      </c>
      <c r="B27" s="10">
        <v>0.60799999999999998</v>
      </c>
      <c r="C27" s="10">
        <v>0.19800000000000001</v>
      </c>
      <c r="D27" s="10">
        <v>0.35500000000000004</v>
      </c>
      <c r="E27" s="10">
        <v>2.3439999999999999</v>
      </c>
      <c r="F27" s="10">
        <v>1.1000000000000001</v>
      </c>
      <c r="G27" s="10" t="s">
        <v>9</v>
      </c>
      <c r="H27" s="10">
        <v>1.155</v>
      </c>
      <c r="I27" s="10">
        <v>0.79600000000000004</v>
      </c>
      <c r="J27" s="10">
        <v>4.2969999999999997</v>
      </c>
      <c r="K27" s="10">
        <v>10.853</v>
      </c>
    </row>
    <row r="28" spans="1:11" x14ac:dyDescent="0.25">
      <c r="A28" s="11">
        <v>1996</v>
      </c>
      <c r="B28" s="10">
        <v>0.60799999999999998</v>
      </c>
      <c r="C28" s="10">
        <v>0.27499999999999997</v>
      </c>
      <c r="D28" s="10">
        <v>0.31499999999999995</v>
      </c>
      <c r="E28" s="10">
        <v>2.1549999999999998</v>
      </c>
      <c r="F28" s="10">
        <v>1.514</v>
      </c>
      <c r="G28" s="10" t="s">
        <v>9</v>
      </c>
      <c r="H28" s="10">
        <v>1.2909999999999999</v>
      </c>
      <c r="I28" s="10">
        <v>0.879</v>
      </c>
      <c r="J28" s="10">
        <v>4.4669999999999996</v>
      </c>
      <c r="K28" s="10">
        <v>11.504000000000001</v>
      </c>
    </row>
    <row r="29" spans="1:11" x14ac:dyDescent="0.25">
      <c r="A29" s="11">
        <v>1995</v>
      </c>
      <c r="B29" s="10">
        <v>0.57799999999999996</v>
      </c>
      <c r="C29" s="10">
        <v>1.3120000000000001</v>
      </c>
      <c r="D29" s="10">
        <v>0.31</v>
      </c>
      <c r="E29" s="10">
        <v>2.2610000000000001</v>
      </c>
      <c r="F29" s="10">
        <v>1.3240000000000001</v>
      </c>
      <c r="G29" s="10" t="s">
        <v>9</v>
      </c>
      <c r="H29" s="10">
        <v>1.0310000000000001</v>
      </c>
      <c r="I29" s="10">
        <v>0.83299999999999996</v>
      </c>
      <c r="J29" s="10">
        <v>4.1269999999999998</v>
      </c>
      <c r="K29" s="10">
        <v>11.777000000000001</v>
      </c>
    </row>
    <row r="30" spans="1:11" x14ac:dyDescent="0.25">
      <c r="A30" s="11">
        <v>1994</v>
      </c>
      <c r="B30" s="10">
        <v>0.41799999999999998</v>
      </c>
      <c r="C30" s="10">
        <v>1.0570000000000002</v>
      </c>
      <c r="D30" s="10">
        <v>0.49399999999999999</v>
      </c>
      <c r="E30" s="10">
        <v>3.2570000000000001</v>
      </c>
      <c r="F30" s="10">
        <v>1.1659999999999999</v>
      </c>
      <c r="G30" s="10" t="s">
        <v>9</v>
      </c>
      <c r="H30" s="10">
        <v>1.3640000000000003</v>
      </c>
      <c r="I30" s="10">
        <v>0.95100000000000007</v>
      </c>
      <c r="J30" s="10">
        <v>3.6960000000000002</v>
      </c>
      <c r="K30" s="10">
        <v>12.403000000000002</v>
      </c>
    </row>
    <row r="31" spans="1:11" x14ac:dyDescent="0.25">
      <c r="A31" s="11">
        <v>1993</v>
      </c>
      <c r="B31" s="10">
        <v>0.41799999999999998</v>
      </c>
      <c r="C31" s="10">
        <v>1.159</v>
      </c>
      <c r="D31" s="10">
        <v>0.52900000000000003</v>
      </c>
      <c r="E31" s="10">
        <v>2.9560000000000004</v>
      </c>
      <c r="F31" s="10">
        <v>0.72700000000000009</v>
      </c>
      <c r="G31" s="10" t="s">
        <v>9</v>
      </c>
      <c r="H31" s="10">
        <v>0.33199999999999985</v>
      </c>
      <c r="I31" s="10">
        <v>0.69599999999999995</v>
      </c>
      <c r="J31" s="10">
        <v>2.3850000000000002</v>
      </c>
      <c r="K31" s="10">
        <v>9.2020000000000017</v>
      </c>
    </row>
    <row r="32" spans="1:11" x14ac:dyDescent="0.25">
      <c r="A32" s="11">
        <v>1992</v>
      </c>
      <c r="B32" s="10">
        <v>0.41799999999999998</v>
      </c>
      <c r="C32" s="10">
        <v>1.4910000000000001</v>
      </c>
      <c r="D32" s="10">
        <v>0.69799999999999995</v>
      </c>
      <c r="E32" s="10">
        <v>3.7690000000000001</v>
      </c>
      <c r="F32" s="10">
        <v>1.5979999999999999</v>
      </c>
      <c r="G32" s="10" t="s">
        <v>9</v>
      </c>
      <c r="H32" s="10">
        <v>0.96600000000000019</v>
      </c>
      <c r="I32" s="10">
        <v>1.0740000000000001</v>
      </c>
      <c r="J32" s="10">
        <v>3.0940000000000003</v>
      </c>
      <c r="K32" s="10">
        <v>13.108999999999998</v>
      </c>
    </row>
    <row r="33" spans="1:11" x14ac:dyDescent="0.25">
      <c r="A33" s="11">
        <v>1991</v>
      </c>
      <c r="B33" s="10">
        <v>0.38399999999999995</v>
      </c>
      <c r="C33" s="10">
        <v>1.579</v>
      </c>
      <c r="D33" s="10">
        <v>0.69799999999999995</v>
      </c>
      <c r="E33" s="10">
        <v>4.2279999999999998</v>
      </c>
      <c r="F33" s="10">
        <v>1.4319999999999999</v>
      </c>
      <c r="G33" s="10" t="s">
        <v>9</v>
      </c>
      <c r="H33" s="10">
        <v>0.84499999999999975</v>
      </c>
      <c r="I33" s="10">
        <v>1.05</v>
      </c>
      <c r="J33" s="10">
        <v>2.976</v>
      </c>
      <c r="K33" s="10">
        <v>13.193000000000001</v>
      </c>
    </row>
    <row r="34" spans="1:11" x14ac:dyDescent="0.25">
      <c r="A34" s="11">
        <v>1990</v>
      </c>
      <c r="B34" s="10">
        <v>0.38399999999999995</v>
      </c>
      <c r="C34" s="10">
        <v>1.331</v>
      </c>
      <c r="D34" s="10">
        <v>0.80199999999999994</v>
      </c>
      <c r="E34" s="10">
        <v>3.5839999999999996</v>
      </c>
      <c r="F34" s="10">
        <v>1.72</v>
      </c>
      <c r="G34" s="10" t="s">
        <v>9</v>
      </c>
      <c r="H34" s="10">
        <v>1.0249999999999999</v>
      </c>
      <c r="I34" s="10">
        <v>0.86599999999999999</v>
      </c>
      <c r="J34" s="10">
        <v>3.6769999999999996</v>
      </c>
      <c r="K34" s="10">
        <v>13.389999999999999</v>
      </c>
    </row>
    <row r="35" spans="1:11" x14ac:dyDescent="0.25">
      <c r="A35" s="11">
        <v>1989</v>
      </c>
      <c r="B35" s="10">
        <v>0.44899999999999995</v>
      </c>
      <c r="C35" s="10">
        <v>1.151</v>
      </c>
      <c r="D35" s="10">
        <v>0.27499999999999997</v>
      </c>
      <c r="E35" s="10">
        <v>2.448</v>
      </c>
      <c r="F35" s="10">
        <v>0.60499999999999998</v>
      </c>
      <c r="G35" s="10">
        <v>2.7729999999999997</v>
      </c>
      <c r="H35" s="10" t="s">
        <v>9</v>
      </c>
      <c r="I35" s="10" t="s">
        <v>9</v>
      </c>
      <c r="J35" s="10" t="s">
        <v>9</v>
      </c>
      <c r="K35" s="10">
        <v>7.702</v>
      </c>
    </row>
    <row r="36" spans="1:11" x14ac:dyDescent="0.25">
      <c r="A36" s="11">
        <v>1988</v>
      </c>
      <c r="B36" s="10">
        <v>0.44899999999999995</v>
      </c>
      <c r="C36" s="10">
        <v>1.2370000000000001</v>
      </c>
      <c r="D36" s="10">
        <v>0.27499999999999997</v>
      </c>
      <c r="E36" s="10">
        <v>2.6050000000000004</v>
      </c>
      <c r="F36" s="10">
        <v>4.8000000000000001E-2</v>
      </c>
      <c r="G36" s="10">
        <v>4.246999999999999</v>
      </c>
      <c r="H36" s="10" t="s">
        <v>9</v>
      </c>
      <c r="I36" s="10" t="s">
        <v>9</v>
      </c>
      <c r="J36" s="10" t="s">
        <v>9</v>
      </c>
      <c r="K36" s="10">
        <v>8.8629999999999995</v>
      </c>
    </row>
    <row r="37" spans="1:11" x14ac:dyDescent="0.25">
      <c r="A37" s="11">
        <v>1987</v>
      </c>
      <c r="B37" s="10">
        <v>0.44799999999999995</v>
      </c>
      <c r="C37" s="10">
        <v>1.2669999999999999</v>
      </c>
      <c r="D37" s="10">
        <v>0.27499999999999997</v>
      </c>
      <c r="E37" s="10">
        <v>1.9560000000000002</v>
      </c>
      <c r="F37" s="10">
        <v>0.621</v>
      </c>
      <c r="G37" s="10">
        <v>3.9529999999999998</v>
      </c>
      <c r="H37" s="10" t="s">
        <v>9</v>
      </c>
      <c r="I37" s="10" t="s">
        <v>9</v>
      </c>
      <c r="J37" s="10" t="s">
        <v>9</v>
      </c>
      <c r="K37" s="10">
        <v>8.52</v>
      </c>
    </row>
    <row r="38" spans="1:11" x14ac:dyDescent="0.25">
      <c r="A38" s="11">
        <v>1986</v>
      </c>
      <c r="B38" s="10">
        <v>0.44799999999999995</v>
      </c>
      <c r="C38" s="10">
        <v>0.89200000000000002</v>
      </c>
      <c r="D38" s="10">
        <v>0.27499999999999997</v>
      </c>
      <c r="E38" s="10">
        <v>0.78499999999999992</v>
      </c>
      <c r="F38" s="10">
        <v>0.308</v>
      </c>
      <c r="G38" s="10">
        <v>4.0839999999999996</v>
      </c>
      <c r="H38" s="10" t="s">
        <v>9</v>
      </c>
      <c r="I38" s="10" t="s">
        <v>9</v>
      </c>
      <c r="J38" s="10" t="s">
        <v>9</v>
      </c>
      <c r="K38" s="10">
        <v>6.7930000000000001</v>
      </c>
    </row>
    <row r="39" spans="1:11" x14ac:dyDescent="0.25">
      <c r="A39" s="11">
        <v>1985</v>
      </c>
      <c r="B39" s="10">
        <v>0.44699999999999995</v>
      </c>
      <c r="C39" s="10">
        <v>0.875</v>
      </c>
      <c r="D39" s="10">
        <v>0.27399999999999997</v>
      </c>
      <c r="E39" s="10">
        <v>0.93799999999999994</v>
      </c>
      <c r="F39" s="10">
        <v>0.47799999999999998</v>
      </c>
      <c r="G39" s="10">
        <v>3.3049999999999997</v>
      </c>
      <c r="H39" s="10" t="s">
        <v>9</v>
      </c>
      <c r="I39" s="10" t="s">
        <v>9</v>
      </c>
      <c r="J39" s="10" t="s">
        <v>9</v>
      </c>
      <c r="K39" s="10">
        <v>6.3179999999999996</v>
      </c>
    </row>
    <row r="40" spans="1:11" x14ac:dyDescent="0.25">
      <c r="A40" s="11">
        <v>1984</v>
      </c>
      <c r="B40" s="10">
        <v>0.44699999999999995</v>
      </c>
      <c r="C40" s="10">
        <v>0.82600000000000007</v>
      </c>
      <c r="D40" s="10">
        <v>0.27699999999999997</v>
      </c>
      <c r="E40" s="10">
        <v>1.8610000000000002</v>
      </c>
      <c r="F40" s="10">
        <v>1.2269999999999999</v>
      </c>
      <c r="G40" s="10">
        <v>3.4060000000000001</v>
      </c>
      <c r="H40" s="10" t="s">
        <v>9</v>
      </c>
      <c r="I40" s="10" t="s">
        <v>9</v>
      </c>
      <c r="J40" s="10" t="s">
        <v>9</v>
      </c>
      <c r="K40" s="10">
        <v>8.0449999999999999</v>
      </c>
    </row>
    <row r="41" spans="1:11" x14ac:dyDescent="0.25">
      <c r="A41" s="11">
        <v>1983</v>
      </c>
      <c r="B41" s="10">
        <v>0.44799999999999995</v>
      </c>
      <c r="C41" s="10">
        <v>0.70099999999999996</v>
      </c>
      <c r="D41" s="10">
        <v>0.26700000000000002</v>
      </c>
      <c r="E41" s="10">
        <v>2.6159999999999997</v>
      </c>
      <c r="F41" s="10">
        <v>1.6400000000000001</v>
      </c>
      <c r="G41" s="10">
        <v>3.2280000000000002</v>
      </c>
      <c r="H41" s="10" t="s">
        <v>9</v>
      </c>
      <c r="I41" s="10" t="s">
        <v>9</v>
      </c>
      <c r="J41" s="10" t="s">
        <v>9</v>
      </c>
      <c r="K41" s="10">
        <v>8.9</v>
      </c>
    </row>
    <row r="42" spans="1:11" x14ac:dyDescent="0.25">
      <c r="A42" s="11">
        <v>1982</v>
      </c>
      <c r="B42" s="10">
        <v>0.44699999999999995</v>
      </c>
      <c r="C42" s="10">
        <v>0.61199999999999999</v>
      </c>
      <c r="D42" s="10">
        <v>0.26600000000000001</v>
      </c>
      <c r="E42" s="10">
        <v>3.6270000000000002</v>
      </c>
      <c r="F42" s="10">
        <v>1.9979999999999998</v>
      </c>
      <c r="G42" s="10">
        <v>3.6660000000000004</v>
      </c>
      <c r="H42" s="10" t="s">
        <v>9</v>
      </c>
      <c r="I42" s="10" t="s">
        <v>9</v>
      </c>
      <c r="J42" s="10" t="s">
        <v>9</v>
      </c>
      <c r="K42" s="10">
        <v>10.617000000000001</v>
      </c>
    </row>
    <row r="43" spans="1:11" x14ac:dyDescent="0.25">
      <c r="A43" s="11">
        <v>1981</v>
      </c>
      <c r="B43" s="10">
        <v>0.44699999999999995</v>
      </c>
      <c r="C43" s="10">
        <v>0.89700000000000002</v>
      </c>
      <c r="D43" s="10">
        <v>0.47499999999999998</v>
      </c>
      <c r="E43" s="10">
        <v>4.5289999999999999</v>
      </c>
      <c r="F43" s="10">
        <v>1.41</v>
      </c>
      <c r="G43" s="10">
        <v>5.0500000000000007</v>
      </c>
      <c r="H43" s="10" t="s">
        <v>9</v>
      </c>
      <c r="I43" s="10" t="s">
        <v>9</v>
      </c>
      <c r="J43" s="10" t="s">
        <v>9</v>
      </c>
      <c r="K43" s="10">
        <v>12.808</v>
      </c>
    </row>
    <row r="44" spans="1:11" x14ac:dyDescent="0.25">
      <c r="A44" s="11">
        <v>1980</v>
      </c>
      <c r="B44" s="10">
        <v>0.44799999999999995</v>
      </c>
      <c r="C44" s="10">
        <v>1.0110000000000001</v>
      </c>
      <c r="D44" s="10">
        <v>0.497</v>
      </c>
      <c r="E44" s="10">
        <v>5.5170000000000003</v>
      </c>
      <c r="F44" s="10">
        <v>1.101</v>
      </c>
      <c r="G44" s="10">
        <v>7.152000000000001</v>
      </c>
      <c r="H44" s="10" t="s">
        <v>9</v>
      </c>
      <c r="I44" s="10" t="s">
        <v>9</v>
      </c>
      <c r="J44" s="10" t="s">
        <v>9</v>
      </c>
      <c r="K44" s="10">
        <v>15.726000000000003</v>
      </c>
    </row>
    <row r="45" spans="1:11" x14ac:dyDescent="0.25">
      <c r="A45" s="11">
        <v>1979</v>
      </c>
      <c r="B45" s="10">
        <v>0.44799999999999995</v>
      </c>
      <c r="C45" s="10">
        <v>1.3650000000000002</v>
      </c>
      <c r="D45" s="10">
        <v>0.79199999999999993</v>
      </c>
      <c r="E45" s="10">
        <v>5.3129999999999997</v>
      </c>
      <c r="F45" s="10">
        <v>0.83300000000000007</v>
      </c>
      <c r="G45" s="10">
        <v>4.3579999999999997</v>
      </c>
      <c r="H45" s="10" t="s">
        <v>9</v>
      </c>
      <c r="I45" s="10" t="s">
        <v>9</v>
      </c>
      <c r="J45" s="10" t="s">
        <v>9</v>
      </c>
      <c r="K45" s="10">
        <v>13.109000000000002</v>
      </c>
    </row>
    <row r="46" spans="1:11" x14ac:dyDescent="0.25">
      <c r="A46" s="11">
        <v>1978</v>
      </c>
      <c r="B46" s="10">
        <v>0.44899999999999995</v>
      </c>
      <c r="C46" s="10">
        <v>1.0840000000000001</v>
      </c>
      <c r="D46" s="10">
        <v>0.33400000000000002</v>
      </c>
      <c r="E46" s="10">
        <v>2.831</v>
      </c>
      <c r="F46" s="10">
        <v>1.5580000000000001</v>
      </c>
      <c r="G46" s="10">
        <v>4.1459999999999999</v>
      </c>
      <c r="H46" s="10" t="s">
        <v>9</v>
      </c>
      <c r="I46" s="10" t="s">
        <v>9</v>
      </c>
      <c r="J46" s="10" t="s">
        <v>9</v>
      </c>
      <c r="K46" s="10">
        <v>10.402000000000001</v>
      </c>
    </row>
    <row r="47" spans="1:11" x14ac:dyDescent="0.25">
      <c r="A47" s="11">
        <v>1977</v>
      </c>
      <c r="B47" s="10">
        <v>0.44899999999999995</v>
      </c>
      <c r="C47" s="10">
        <v>1.357</v>
      </c>
      <c r="D47" s="10">
        <v>0.54299999999999993</v>
      </c>
      <c r="E47" s="10">
        <v>3.7740000000000005</v>
      </c>
      <c r="F47" s="10">
        <v>1.712</v>
      </c>
      <c r="G47" s="10">
        <v>2.4340000000000002</v>
      </c>
      <c r="H47" s="10" t="s">
        <v>9</v>
      </c>
      <c r="I47" s="10" t="s">
        <v>9</v>
      </c>
      <c r="J47" s="10" t="s">
        <v>9</v>
      </c>
      <c r="K47" s="10">
        <v>10.27</v>
      </c>
    </row>
    <row r="48" spans="1:11" x14ac:dyDescent="0.25">
      <c r="A48" s="11">
        <v>1976</v>
      </c>
      <c r="B48" s="10">
        <v>0.44899999999999995</v>
      </c>
      <c r="C48" s="10">
        <v>1.5960000000000001</v>
      </c>
      <c r="D48" s="10">
        <v>0.66599999999999993</v>
      </c>
      <c r="E48" s="10">
        <v>3.1960000000000002</v>
      </c>
      <c r="F48" s="10">
        <v>2.1760000000000002</v>
      </c>
      <c r="G48" s="10">
        <v>1.6839999999999997</v>
      </c>
      <c r="H48" s="10" t="s">
        <v>9</v>
      </c>
      <c r="I48" s="10" t="s">
        <v>9</v>
      </c>
      <c r="J48" s="10" t="s">
        <v>9</v>
      </c>
      <c r="K48" s="10">
        <v>9.7669999999999995</v>
      </c>
    </row>
    <row r="49" spans="1:11" x14ac:dyDescent="0.25">
      <c r="A49" s="11">
        <v>1975</v>
      </c>
      <c r="B49" s="10">
        <v>0.44899999999999995</v>
      </c>
      <c r="C49" s="10">
        <v>1.494</v>
      </c>
      <c r="D49" s="10">
        <v>0.6</v>
      </c>
      <c r="E49" s="10">
        <v>2.903</v>
      </c>
      <c r="F49" s="10">
        <v>1.845</v>
      </c>
      <c r="G49" s="10">
        <v>1.4710000000000001</v>
      </c>
      <c r="H49" s="10" t="s">
        <v>9</v>
      </c>
      <c r="I49" s="10" t="s">
        <v>9</v>
      </c>
      <c r="J49" s="10" t="s">
        <v>9</v>
      </c>
      <c r="K49" s="10">
        <v>8.7630000000000017</v>
      </c>
    </row>
    <row r="50" spans="1:11" x14ac:dyDescent="0.25">
      <c r="A50" s="11">
        <v>1974</v>
      </c>
      <c r="B50" s="10">
        <v>0.44899999999999995</v>
      </c>
      <c r="C50" s="10">
        <v>1.387</v>
      </c>
      <c r="D50" s="10">
        <v>0.497</v>
      </c>
      <c r="E50" s="10">
        <v>4.8680000000000003</v>
      </c>
      <c r="F50" s="10">
        <v>3.0880000000000001</v>
      </c>
      <c r="G50" s="10">
        <v>2.7229999999999999</v>
      </c>
      <c r="H50" s="10" t="s">
        <v>9</v>
      </c>
      <c r="I50" s="10" t="s">
        <v>9</v>
      </c>
      <c r="J50" s="10" t="s">
        <v>9</v>
      </c>
      <c r="K50" s="10">
        <v>13.012999999999998</v>
      </c>
    </row>
    <row r="51" spans="1:11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</row>
  </sheetData>
  <sheetProtection algorithmName="SHA-512" hashValue="TbmCLcaFDibkyT/B2mgTmNpgRXxKRbsaoR9VKt5m66QBD9nBM17WD7hZGh/W/Uu9FyWSNT52C1fbWmCY/ouR/w==" saltValue="N8yJw6r6qLPjykBcEQooYA==" spinCount="100000" sheet="1" objects="1" scenarios="1"/>
  <pageMargins left="0.7" right="0.7" top="0.75" bottom="0.75" header="0.3" footer="0.3"/>
  <pageSetup orientation="portrait" r:id="rId1"/>
  <headerFooter>
    <oddHeader>&amp;L&amp;"-,Bold"&amp;9
IPHC-2022-TSD-022&amp;C&amp;"-,Bold"&amp;8Time-series of Non-Directed Commercial Discard Mortality Bycatch O26 (net weight millions of pounds) and estimates
PREPARED BY: IPHC SECRETARIAT (POSTED 30 NOVEMBER 2022)&amp;R&amp;G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total.bycatch.wt Net t</vt:lpstr>
      <vt:lpstr>U26 Net t</vt:lpstr>
      <vt:lpstr>O26 Net t</vt:lpstr>
      <vt:lpstr>total.bycatch.wt</vt:lpstr>
      <vt:lpstr>U26</vt:lpstr>
      <vt:lpstr>O26</vt:lpstr>
      <vt:lpstr>'O26'!Print_Titles</vt:lpstr>
      <vt:lpstr>'O26 Net t'!Print_Titles</vt:lpstr>
      <vt:lpstr>total.bycatch.wt!Print_Titles</vt:lpstr>
      <vt:lpstr>'total.bycatch.wt Net t'!Print_Titles</vt:lpstr>
      <vt:lpstr>'U26'!Print_Titles</vt:lpstr>
      <vt:lpstr>'U26 Net 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Huyen Tran</dc:creator>
  <cp:lastModifiedBy>Thomas Kong</cp:lastModifiedBy>
  <cp:lastPrinted>2022-11-30T17:35:38Z</cp:lastPrinted>
  <dcterms:created xsi:type="dcterms:W3CDTF">2022-11-03T16:06:29Z</dcterms:created>
  <dcterms:modified xsi:type="dcterms:W3CDTF">2022-11-30T21:08:58Z</dcterms:modified>
</cp:coreProperties>
</file>