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10 - Fish Stats &amp; Serv Br\02 - Data Services\06 - Data Reporting\2021\07 - TSD\Web\"/>
    </mc:Choice>
  </mc:AlternateContent>
  <xr:revisionPtr revIDLastSave="0" documentId="13_ncr:1_{4DCC71BA-C703-4BD5-B99D-053AD12FD92E}" xr6:coauthVersionLast="47" xr6:coauthVersionMax="47" xr10:uidLastSave="{00000000-0000-0000-0000-000000000000}"/>
  <workbookProtection workbookAlgorithmName="SHA-512" workbookHashValue="xz+2JZFQL/9ieB2UWfpPwUdL8TdvHpoi1QHNiDteb+M9jsKbqumhCSIqD4FDo12hKVXITD6brH5gyyPNRY+RLQ==" workbookSaltValue="QckA2WwQIzuVr5mgJomJ+Q==" workbookSpinCount="100000" lockStructure="1"/>
  <bookViews>
    <workbookView xWindow="29280" yWindow="690" windowWidth="21600" windowHeight="13515" xr2:uid="{00000000-000D-0000-FFFF-FFFF00000000}"/>
  </bookViews>
  <sheets>
    <sheet name="net kg skate" sheetId="6" r:id="rId1"/>
    <sheet name="net lb skate" sheetId="1" r:id="rId2"/>
  </sheets>
  <definedNames>
    <definedName name="_xlnm._FilterDatabase" localSheetId="0" hidden="1">'net kg skate'!$A$2:$L$2</definedName>
    <definedName name="_xlnm._FilterDatabase" localSheetId="1" hidden="1">'net lb skate'!$A$2:$L$2</definedName>
    <definedName name="_xlnm.Print_Titles" localSheetId="0">'net kg skate'!$1:$2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6" l="1"/>
  <c r="J3" i="6"/>
  <c r="I3" i="6"/>
  <c r="H3" i="6"/>
  <c r="G3" i="6"/>
  <c r="F3" i="6"/>
  <c r="E3" i="6"/>
  <c r="D3" i="6"/>
  <c r="C3" i="6"/>
  <c r="B3" i="6"/>
  <c r="L4" i="6"/>
  <c r="J4" i="6"/>
  <c r="I4" i="6"/>
  <c r="H4" i="6"/>
  <c r="G4" i="6"/>
  <c r="F4" i="6"/>
  <c r="E4" i="6"/>
  <c r="D4" i="6"/>
  <c r="C4" i="6"/>
  <c r="B4" i="6"/>
  <c r="I7" i="6" l="1"/>
  <c r="J7" i="6"/>
  <c r="I8" i="6"/>
  <c r="J8" i="6"/>
  <c r="I9" i="6"/>
  <c r="J9" i="6"/>
  <c r="I10" i="6"/>
  <c r="J10" i="6"/>
  <c r="I11" i="6"/>
  <c r="J11" i="6"/>
  <c r="I12" i="6"/>
  <c r="J12" i="6"/>
  <c r="K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J6" i="6"/>
  <c r="J5" i="6"/>
  <c r="L115" i="6" l="1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I5" i="6"/>
  <c r="F50" i="6"/>
  <c r="E50" i="6"/>
  <c r="D50" i="6"/>
  <c r="C50" i="6"/>
  <c r="B50" i="6"/>
  <c r="F49" i="6"/>
  <c r="E49" i="6"/>
  <c r="D49" i="6"/>
  <c r="C49" i="6"/>
  <c r="B49" i="6"/>
  <c r="F48" i="6"/>
  <c r="E48" i="6"/>
  <c r="D48" i="6"/>
  <c r="C48" i="6"/>
  <c r="B48" i="6"/>
  <c r="F47" i="6"/>
  <c r="E47" i="6"/>
  <c r="D47" i="6"/>
  <c r="C47" i="6"/>
  <c r="B47" i="6"/>
  <c r="I42" i="6"/>
  <c r="I43" i="6"/>
  <c r="H43" i="6"/>
  <c r="G43" i="6"/>
  <c r="G42" i="6"/>
  <c r="F46" i="6"/>
  <c r="E46" i="6"/>
  <c r="D46" i="6"/>
  <c r="C46" i="6"/>
  <c r="B46" i="6"/>
  <c r="F45" i="6"/>
  <c r="E45" i="6"/>
  <c r="D45" i="6"/>
  <c r="C45" i="6"/>
  <c r="B45" i="6"/>
  <c r="F44" i="6"/>
  <c r="E44" i="6"/>
  <c r="D44" i="6"/>
  <c r="C44" i="6"/>
  <c r="B44" i="6"/>
  <c r="F43" i="6"/>
  <c r="E43" i="6"/>
  <c r="D43" i="6"/>
  <c r="C43" i="6"/>
  <c r="B43" i="6"/>
  <c r="F42" i="6"/>
  <c r="E42" i="6"/>
  <c r="D42" i="6"/>
  <c r="C42" i="6"/>
  <c r="B42" i="6"/>
  <c r="J40" i="6"/>
  <c r="H40" i="6"/>
  <c r="G40" i="6"/>
  <c r="F40" i="6"/>
  <c r="E40" i="6"/>
  <c r="D40" i="6"/>
  <c r="C40" i="6"/>
  <c r="B40" i="6"/>
  <c r="J39" i="6"/>
  <c r="I39" i="6"/>
  <c r="H39" i="6"/>
  <c r="G39" i="6"/>
  <c r="F39" i="6"/>
  <c r="E39" i="6"/>
  <c r="D39" i="6"/>
  <c r="C39" i="6"/>
  <c r="B39" i="6"/>
  <c r="J38" i="6"/>
  <c r="I38" i="6"/>
  <c r="H38" i="6"/>
  <c r="G38" i="6"/>
  <c r="F38" i="6"/>
  <c r="E38" i="6"/>
  <c r="D38" i="6"/>
  <c r="C38" i="6"/>
  <c r="B38" i="6"/>
  <c r="J37" i="6"/>
  <c r="I37" i="6"/>
  <c r="H37" i="6"/>
  <c r="G37" i="6"/>
  <c r="F37" i="6"/>
  <c r="E37" i="6"/>
  <c r="D37" i="6"/>
  <c r="C37" i="6"/>
  <c r="B37" i="6"/>
  <c r="J36" i="6"/>
  <c r="I36" i="6"/>
  <c r="H36" i="6"/>
  <c r="G36" i="6"/>
  <c r="F36" i="6"/>
  <c r="E36" i="6"/>
  <c r="D36" i="6"/>
  <c r="C36" i="6"/>
  <c r="B36" i="6"/>
  <c r="J35" i="6"/>
  <c r="I35" i="6"/>
  <c r="H35" i="6"/>
  <c r="G35" i="6"/>
  <c r="F35" i="6"/>
  <c r="E35" i="6"/>
  <c r="D35" i="6"/>
  <c r="C35" i="6"/>
  <c r="B35" i="6"/>
  <c r="J34" i="6"/>
  <c r="I34" i="6"/>
  <c r="H34" i="6"/>
  <c r="G34" i="6"/>
  <c r="F34" i="6"/>
  <c r="E34" i="6"/>
  <c r="D34" i="6"/>
  <c r="C34" i="6"/>
  <c r="B34" i="6"/>
  <c r="J33" i="6"/>
  <c r="I33" i="6"/>
  <c r="H33" i="6"/>
  <c r="G33" i="6"/>
  <c r="F33" i="6"/>
  <c r="E33" i="6"/>
  <c r="D33" i="6"/>
  <c r="C33" i="6"/>
  <c r="B33" i="6"/>
  <c r="J32" i="6"/>
  <c r="I32" i="6"/>
  <c r="H32" i="6"/>
  <c r="G32" i="6"/>
  <c r="F32" i="6"/>
  <c r="E32" i="6"/>
  <c r="D32" i="6"/>
  <c r="C32" i="6"/>
  <c r="B32" i="6"/>
  <c r="H31" i="6"/>
  <c r="G31" i="6"/>
  <c r="F31" i="6"/>
  <c r="E31" i="6"/>
  <c r="D31" i="6"/>
  <c r="C31" i="6"/>
  <c r="B31" i="6"/>
  <c r="H30" i="6"/>
  <c r="G30" i="6"/>
  <c r="F30" i="6"/>
  <c r="E30" i="6"/>
  <c r="D30" i="6"/>
  <c r="C30" i="6"/>
  <c r="B30" i="6"/>
  <c r="H29" i="6"/>
  <c r="G29" i="6"/>
  <c r="F29" i="6"/>
  <c r="E29" i="6"/>
  <c r="D29" i="6"/>
  <c r="C29" i="6"/>
  <c r="B29" i="6"/>
  <c r="H28" i="6"/>
  <c r="G28" i="6"/>
  <c r="F28" i="6"/>
  <c r="E28" i="6"/>
  <c r="D28" i="6"/>
  <c r="C28" i="6"/>
  <c r="B28" i="6"/>
  <c r="H27" i="6"/>
  <c r="G27" i="6"/>
  <c r="F27" i="6"/>
  <c r="E27" i="6"/>
  <c r="D27" i="6"/>
  <c r="C27" i="6"/>
  <c r="B27" i="6"/>
  <c r="H26" i="6"/>
  <c r="G26" i="6"/>
  <c r="F26" i="6"/>
  <c r="E26" i="6"/>
  <c r="D26" i="6"/>
  <c r="C26" i="6"/>
  <c r="B26" i="6"/>
  <c r="H25" i="6"/>
  <c r="G25" i="6"/>
  <c r="F25" i="6"/>
  <c r="E25" i="6"/>
  <c r="D25" i="6"/>
  <c r="C25" i="6"/>
  <c r="B25" i="6"/>
  <c r="H24" i="6"/>
  <c r="G24" i="6"/>
  <c r="F24" i="6"/>
  <c r="E24" i="6"/>
  <c r="D24" i="6"/>
  <c r="C24" i="6"/>
  <c r="B24" i="6"/>
  <c r="H23" i="6"/>
  <c r="G23" i="6"/>
  <c r="F23" i="6"/>
  <c r="E23" i="6"/>
  <c r="D23" i="6"/>
  <c r="C23" i="6"/>
  <c r="B23" i="6"/>
  <c r="H22" i="6"/>
  <c r="G22" i="6"/>
  <c r="F22" i="6"/>
  <c r="E22" i="6"/>
  <c r="D22" i="6"/>
  <c r="C22" i="6"/>
  <c r="B22" i="6"/>
  <c r="H21" i="6"/>
  <c r="G21" i="6"/>
  <c r="F21" i="6"/>
  <c r="E21" i="6"/>
  <c r="D21" i="6"/>
  <c r="C21" i="6"/>
  <c r="B21" i="6"/>
  <c r="H20" i="6"/>
  <c r="G20" i="6"/>
  <c r="F20" i="6"/>
  <c r="E20" i="6"/>
  <c r="D20" i="6"/>
  <c r="C20" i="6"/>
  <c r="B20" i="6"/>
  <c r="H19" i="6"/>
  <c r="G19" i="6"/>
  <c r="F19" i="6"/>
  <c r="E19" i="6"/>
  <c r="D19" i="6"/>
  <c r="C19" i="6"/>
  <c r="B19" i="6"/>
  <c r="H18" i="6"/>
  <c r="G18" i="6"/>
  <c r="F18" i="6"/>
  <c r="E18" i="6"/>
  <c r="D18" i="6"/>
  <c r="C18" i="6"/>
  <c r="B18" i="6"/>
  <c r="H17" i="6"/>
  <c r="G17" i="6"/>
  <c r="F17" i="6"/>
  <c r="E17" i="6"/>
  <c r="D17" i="6"/>
  <c r="C17" i="6"/>
  <c r="B17" i="6"/>
  <c r="H16" i="6"/>
  <c r="G16" i="6"/>
  <c r="F16" i="6"/>
  <c r="E16" i="6"/>
  <c r="D16" i="6"/>
  <c r="C16" i="6"/>
  <c r="B16" i="6"/>
  <c r="H15" i="6"/>
  <c r="G15" i="6"/>
  <c r="F15" i="6"/>
  <c r="E15" i="6"/>
  <c r="D15" i="6"/>
  <c r="C15" i="6"/>
  <c r="B15" i="6"/>
  <c r="H14" i="6"/>
  <c r="G14" i="6"/>
  <c r="F14" i="6"/>
  <c r="E14" i="6"/>
  <c r="D14" i="6"/>
  <c r="C14" i="6"/>
  <c r="B14" i="6"/>
  <c r="H13" i="6"/>
  <c r="G13" i="6"/>
  <c r="F13" i="6"/>
  <c r="E13" i="6"/>
  <c r="D13" i="6"/>
  <c r="C13" i="6"/>
  <c r="B13" i="6"/>
  <c r="H12" i="6"/>
  <c r="G12" i="6"/>
  <c r="F12" i="6"/>
  <c r="E12" i="6"/>
  <c r="D12" i="6"/>
  <c r="C12" i="6"/>
  <c r="B12" i="6"/>
  <c r="H11" i="6"/>
  <c r="G11" i="6"/>
  <c r="F11" i="6"/>
  <c r="E11" i="6"/>
  <c r="D11" i="6"/>
  <c r="C11" i="6"/>
  <c r="B11" i="6"/>
  <c r="H10" i="6"/>
  <c r="G10" i="6"/>
  <c r="F10" i="6"/>
  <c r="E10" i="6"/>
  <c r="D10" i="6"/>
  <c r="C10" i="6"/>
  <c r="B10" i="6"/>
  <c r="H9" i="6"/>
  <c r="G9" i="6"/>
  <c r="F9" i="6"/>
  <c r="E9" i="6"/>
  <c r="D9" i="6"/>
  <c r="C9" i="6"/>
  <c r="B9" i="6"/>
  <c r="H8" i="6"/>
  <c r="G8" i="6"/>
  <c r="F8" i="6"/>
  <c r="E8" i="6"/>
  <c r="D8" i="6"/>
  <c r="C8" i="6"/>
  <c r="B8" i="6"/>
  <c r="H7" i="6"/>
  <c r="G7" i="6"/>
  <c r="F7" i="6"/>
  <c r="E7" i="6"/>
  <c r="D7" i="6"/>
  <c r="C7" i="6"/>
  <c r="B7" i="6"/>
  <c r="I6" i="6"/>
  <c r="H6" i="6"/>
  <c r="G6" i="6"/>
  <c r="F6" i="6"/>
  <c r="E6" i="6"/>
  <c r="D6" i="6"/>
  <c r="C6" i="6"/>
  <c r="B6" i="6"/>
  <c r="H5" i="6"/>
  <c r="G5" i="6"/>
  <c r="F5" i="6"/>
  <c r="E5" i="6"/>
  <c r="D5" i="6"/>
  <c r="C5" i="6"/>
  <c r="B5" i="6"/>
</calcChain>
</file>

<file path=xl/sharedStrings.xml><?xml version="1.0" encoding="utf-8"?>
<sst xmlns="http://schemas.openxmlformats.org/spreadsheetml/2006/main" count="1518" uniqueCount="14">
  <si>
    <t>Year</t>
  </si>
  <si>
    <t>2A</t>
  </si>
  <si>
    <t>2B</t>
  </si>
  <si>
    <t>2C</t>
  </si>
  <si>
    <t>3A</t>
  </si>
  <si>
    <t>3B</t>
  </si>
  <si>
    <t>4A</t>
  </si>
  <si>
    <t>NA</t>
  </si>
  <si>
    <t>4B</t>
  </si>
  <si>
    <t>4C</t>
  </si>
  <si>
    <t>4D</t>
  </si>
  <si>
    <t>4E</t>
  </si>
  <si>
    <t>Coastwide</t>
  </si>
  <si>
    <t>(kg = lb * 0.453592)
Original values in pounds were converted to the values below in kilograms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</si>
</sst>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2" fontId="5" fillId="0" borderId="0" xfId="0" applyNumberFormat="1" applyFont="1" applyAlignment="1">
      <alignment horizontal="right" vertical="center" wrapText="1"/>
    </xf>
    <xf numFmtId="2" fontId="4" fillId="0" borderId="0" xfId="0" applyNumberFormat="1" applyFont="1" applyAlignment="1">
      <alignment horizontal="righ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right" vertical="center" wrapText="1"/>
    </xf>
    <xf numFmtId="1" fontId="8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 applyAlignment="1" applyProtection="1">
      <alignment horizontal="right" vertical="center" wrapText="1"/>
      <protection hidden="1"/>
    </xf>
    <xf numFmtId="164" fontId="1" fillId="0" borderId="0" xfId="0" applyNumberFormat="1" applyFont="1" applyAlignment="1" applyProtection="1">
      <alignment horizontal="right" vertical="center" wrapText="1"/>
      <protection hidden="1"/>
    </xf>
    <xf numFmtId="164" fontId="3" fillId="0" borderId="0" xfId="0" applyNumberFormat="1" applyFont="1" applyBorder="1" applyAlignment="1" applyProtection="1">
      <alignment horizontal="right" vertical="center" wrapText="1"/>
      <protection hidden="1"/>
    </xf>
    <xf numFmtId="164" fontId="3" fillId="0" borderId="0" xfId="0" applyNumberFormat="1" applyFont="1" applyAlignment="1" applyProtection="1">
      <alignment horizontal="right" vertical="center" wrapText="1"/>
      <protection hidden="1"/>
    </xf>
    <xf numFmtId="164" fontId="1" fillId="0" borderId="1" xfId="0" applyNumberFormat="1" applyFont="1" applyBorder="1" applyAlignment="1" applyProtection="1">
      <alignment horizontal="right" vertical="center" wrapText="1"/>
      <protection hidden="1"/>
    </xf>
    <xf numFmtId="164" fontId="3" fillId="0" borderId="1" xfId="0" applyNumberFormat="1" applyFont="1" applyBorder="1" applyAlignment="1" applyProtection="1">
      <alignment horizontal="right" vertical="center" wrapText="1"/>
      <protection hidden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6"/>
  <sheetViews>
    <sheetView showGridLines="0" showRowColHeaders="0" tabSelected="1" showRuler="0" view="pageLayout" zoomScale="115" zoomScaleNormal="100" zoomScalePageLayoutView="115" workbookViewId="0">
      <selection sqref="A1:L1"/>
    </sheetView>
  </sheetViews>
  <sheetFormatPr defaultColWidth="9.140625" defaultRowHeight="15" x14ac:dyDescent="0.25"/>
  <cols>
    <col min="1" max="1" width="6.42578125" style="5" customWidth="1"/>
    <col min="2" max="2" width="6.85546875" style="7" bestFit="1" customWidth="1"/>
    <col min="3" max="8" width="6.5703125" style="7" bestFit="1" customWidth="1"/>
    <col min="9" max="9" width="7.42578125" style="7" bestFit="1" customWidth="1"/>
    <col min="10" max="10" width="8.140625" style="7" customWidth="1"/>
    <col min="11" max="11" width="8.140625" style="7" bestFit="1" customWidth="1"/>
    <col min="12" max="12" width="12.5703125" style="7" customWidth="1"/>
  </cols>
  <sheetData>
    <row r="1" spans="1:12" ht="53.25" customHeight="1" thickBot="1" x14ac:dyDescent="0.3">
      <c r="A1" s="30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33" thickTop="1" thickBot="1" x14ac:dyDescent="0.3">
      <c r="A2" s="1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x14ac:dyDescent="0.25">
      <c r="A3" s="2">
        <v>2021</v>
      </c>
      <c r="B3" s="24">
        <f>'net lb skate'!B3*0.453592</f>
        <v>63.049287999999997</v>
      </c>
      <c r="C3" s="24">
        <f>'net lb skate'!C3*0.453592</f>
        <v>111.13003999999999</v>
      </c>
      <c r="D3" s="24">
        <f>'net lb skate'!D3*0.453592</f>
        <v>81.192967999999993</v>
      </c>
      <c r="E3" s="24">
        <f>'net lb skate'!E3*0.453592</f>
        <v>101.604608</v>
      </c>
      <c r="F3" s="24">
        <f>'net lb skate'!F3*0.453592</f>
        <v>81.192967999999993</v>
      </c>
      <c r="G3" s="24">
        <f>'net lb skate'!G3*0.453592</f>
        <v>61.688512000000003</v>
      </c>
      <c r="H3" s="24">
        <f>'net lb skate'!H3*0.453592</f>
        <v>42.637647999999999</v>
      </c>
      <c r="I3" s="24">
        <f>'net lb skate'!I3*0.453592</f>
        <v>42.184055999999998</v>
      </c>
      <c r="J3" s="24">
        <f>'net lb skate'!J3*0.453592</f>
        <v>81.192967999999993</v>
      </c>
      <c r="K3" s="25" t="s">
        <v>7</v>
      </c>
      <c r="L3" s="26">
        <f>'net lb skate'!L3*0.453592</f>
        <v>82.553743999999995</v>
      </c>
    </row>
    <row r="4" spans="1:12" x14ac:dyDescent="0.25">
      <c r="A4" s="2">
        <v>2020</v>
      </c>
      <c r="B4" s="24">
        <f>'net lb skate'!B4*0.453592</f>
        <v>59.420552000000001</v>
      </c>
      <c r="C4" s="24">
        <f>'net lb skate'!C4*0.453592</f>
        <v>91.625584000000003</v>
      </c>
      <c r="D4" s="24">
        <f>'net lb skate'!D4*0.453592</f>
        <v>83.007335999999995</v>
      </c>
      <c r="E4" s="24">
        <f>'net lb skate'!E4*0.453592</f>
        <v>112.944408</v>
      </c>
      <c r="F4" s="24">
        <f>'net lb skate'!F4*0.453592</f>
        <v>74.389088000000001</v>
      </c>
      <c r="G4" s="24">
        <f>'net lb skate'!G4*0.453592</f>
        <v>47.173568000000003</v>
      </c>
      <c r="H4" s="24">
        <f>'net lb skate'!H4*0.453592</f>
        <v>47.627159999999996</v>
      </c>
      <c r="I4" s="24">
        <f>'net lb skate'!I4*0.453592</f>
        <v>37.648136000000001</v>
      </c>
      <c r="J4" s="24">
        <f>'net lb skate'!J4*0.453592</f>
        <v>87.089663999999999</v>
      </c>
      <c r="K4" s="25" t="s">
        <v>7</v>
      </c>
      <c r="L4" s="26">
        <f>'net lb skate'!L4*0.453592</f>
        <v>80.739375999999993</v>
      </c>
    </row>
    <row r="5" spans="1:12" x14ac:dyDescent="0.25">
      <c r="A5" s="2">
        <v>2019</v>
      </c>
      <c r="B5" s="24">
        <f>'net lb skate'!B5*0.453592</f>
        <v>52.163080000000001</v>
      </c>
      <c r="C5" s="24">
        <f>'net lb skate'!C5*0.453592</f>
        <v>104.32616</v>
      </c>
      <c r="D5" s="24">
        <f>'net lb skate'!D5*0.453592</f>
        <v>87.996848</v>
      </c>
      <c r="E5" s="24">
        <f>'net lb skate'!E5*0.453592</f>
        <v>117.93392</v>
      </c>
      <c r="F5" s="24">
        <f>'net lb skate'!F5*0.453592</f>
        <v>62.595695999999997</v>
      </c>
      <c r="G5" s="24">
        <f>'net lb skate'!G5*0.453592</f>
        <v>44.905608000000001</v>
      </c>
      <c r="H5" s="24">
        <f>'net lb skate'!H5*0.453592</f>
        <v>52.163080000000001</v>
      </c>
      <c r="I5" s="24">
        <f>'net lb skate'!I5*0.453592</f>
        <v>42.637647999999999</v>
      </c>
      <c r="J5" s="24">
        <f>'net lb skate'!J5*0.453592</f>
        <v>85.275295999999997</v>
      </c>
      <c r="K5" s="25" t="s">
        <v>7</v>
      </c>
      <c r="L5" s="26">
        <f>'net lb skate'!L5*0.453592</f>
        <v>81.646559999999994</v>
      </c>
    </row>
    <row r="6" spans="1:12" x14ac:dyDescent="0.25">
      <c r="A6" s="3">
        <v>2018</v>
      </c>
      <c r="B6" s="24">
        <f>'net lb skate'!B6*0.453592</f>
        <v>46.719976000000003</v>
      </c>
      <c r="C6" s="24">
        <f>'net lb skate'!C6*0.453592</f>
        <v>115.212368</v>
      </c>
      <c r="D6" s="24">
        <f>'net lb skate'!D6*0.453592</f>
        <v>93.893544000000006</v>
      </c>
      <c r="E6" s="24">
        <f>'net lb skate'!E6*0.453592</f>
        <v>111.58363199999999</v>
      </c>
      <c r="F6" s="24">
        <f>'net lb skate'!F6*0.453592</f>
        <v>46.266384000000002</v>
      </c>
      <c r="G6" s="24">
        <f>'net lb skate'!G6*0.453592</f>
        <v>52.163080000000001</v>
      </c>
      <c r="H6" s="24">
        <f>'net lb skate'!H6*0.453592</f>
        <v>60.781328000000002</v>
      </c>
      <c r="I6" s="24">
        <f>'net lb skate'!I6*0.453592</f>
        <v>48.080751999999997</v>
      </c>
      <c r="J6" s="24">
        <f>'net lb skate'!J6*0.453592</f>
        <v>83.460927999999996</v>
      </c>
      <c r="K6" s="25" t="s">
        <v>7</v>
      </c>
      <c r="L6" s="26">
        <f>'net lb skate'!L6*0.453592</f>
        <v>80.739375999999993</v>
      </c>
    </row>
    <row r="7" spans="1:12" x14ac:dyDescent="0.25">
      <c r="A7" s="2">
        <v>2017</v>
      </c>
      <c r="B7" s="25">
        <f>'net lb skate'!B7*0.453592</f>
        <v>42.637647999999999</v>
      </c>
      <c r="C7" s="25">
        <f>'net lb skate'!C7*0.453592</f>
        <v>127.459352</v>
      </c>
      <c r="D7" s="25">
        <f>'net lb skate'!D7*0.453592</f>
        <v>106.140528</v>
      </c>
      <c r="E7" s="25">
        <f>'net lb skate'!E7*0.453592</f>
        <v>121.562656</v>
      </c>
      <c r="F7" s="25">
        <f>'net lb skate'!F7*0.453592</f>
        <v>63.956471999999998</v>
      </c>
      <c r="G7" s="25">
        <f>'net lb skate'!G7*0.453592</f>
        <v>53.977448000000003</v>
      </c>
      <c r="H7" s="25">
        <f>'net lb skate'!H7*0.453592</f>
        <v>54.431039999999996</v>
      </c>
      <c r="I7" s="24">
        <f>'net lb skate'!I7*0.453592</f>
        <v>51.255896</v>
      </c>
      <c r="J7" s="24">
        <f>'net lb skate'!J7*0.453592</f>
        <v>139.70633599999999</v>
      </c>
      <c r="K7" s="25" t="s">
        <v>7</v>
      </c>
      <c r="L7" s="27">
        <f>'net lb skate'!L7*0.453592</f>
        <v>91.625584000000003</v>
      </c>
    </row>
    <row r="8" spans="1:12" x14ac:dyDescent="0.25">
      <c r="A8" s="2">
        <v>2016</v>
      </c>
      <c r="B8" s="25">
        <f>'net lb skate'!B8*0.453592</f>
        <v>39.916095999999996</v>
      </c>
      <c r="C8" s="25">
        <f>'net lb skate'!C8*0.453592</f>
        <v>130.63449600000001</v>
      </c>
      <c r="D8" s="25">
        <f>'net lb skate'!D8*0.453592</f>
        <v>102.511792</v>
      </c>
      <c r="E8" s="25">
        <f>'net lb skate'!E8*0.453592</f>
        <v>116.573144</v>
      </c>
      <c r="F8" s="25">
        <f>'net lb skate'!F8*0.453592</f>
        <v>68.038799999999995</v>
      </c>
      <c r="G8" s="25">
        <f>'net lb skate'!G8*0.453592</f>
        <v>73.481904</v>
      </c>
      <c r="H8" s="25">
        <f>'net lb skate'!H8*0.453592</f>
        <v>55.791815999999997</v>
      </c>
      <c r="I8" s="24">
        <f>'net lb skate'!I8*0.453592</f>
        <v>34.926583999999998</v>
      </c>
      <c r="J8" s="24">
        <f>'net lb skate'!J8*0.453592</f>
        <v>81.646559999999994</v>
      </c>
      <c r="K8" s="25" t="s">
        <v>7</v>
      </c>
      <c r="L8" s="27">
        <f>'net lb skate'!L8*0.453592</f>
        <v>88.904032000000001</v>
      </c>
    </row>
    <row r="9" spans="1:12" x14ac:dyDescent="0.25">
      <c r="A9" s="2">
        <v>2015</v>
      </c>
      <c r="B9" s="25">
        <f>'net lb skate'!B9*0.453592</f>
        <v>49.441527999999998</v>
      </c>
      <c r="C9" s="25">
        <f>'net lb skate'!C9*0.453592</f>
        <v>131.995272</v>
      </c>
      <c r="D9" s="25">
        <f>'net lb skate'!D9*0.453592</f>
        <v>96.161503999999994</v>
      </c>
      <c r="E9" s="25">
        <f>'net lb skate'!E9*0.453592</f>
        <v>124.28420799999999</v>
      </c>
      <c r="F9" s="25">
        <f>'net lb skate'!F9*0.453592</f>
        <v>65.317248000000006</v>
      </c>
      <c r="G9" s="25">
        <f>'net lb skate'!G9*0.453592</f>
        <v>70.760351999999997</v>
      </c>
      <c r="H9" s="25">
        <f>'net lb skate'!H9*0.453592</f>
        <v>67.585207999999994</v>
      </c>
      <c r="I9" s="24">
        <f>'net lb skate'!I9*0.453592</f>
        <v>48.080751999999997</v>
      </c>
      <c r="J9" s="24">
        <f>'net lb skate'!J9*0.453592</f>
        <v>74.389088000000001</v>
      </c>
      <c r="K9" s="25" t="s">
        <v>7</v>
      </c>
      <c r="L9" s="27">
        <f>'net lb skate'!L9*0.453592</f>
        <v>91.625584000000003</v>
      </c>
    </row>
    <row r="10" spans="1:12" x14ac:dyDescent="0.25">
      <c r="A10" s="2">
        <v>2014</v>
      </c>
      <c r="B10" s="25">
        <f>'net lb skate'!B10*0.453592</f>
        <v>48.080751999999997</v>
      </c>
      <c r="C10" s="25">
        <f>'net lb skate'!C10*0.453592</f>
        <v>127.912944</v>
      </c>
      <c r="D10" s="25">
        <f>'net lb skate'!D10*0.453592</f>
        <v>92.532768000000004</v>
      </c>
      <c r="E10" s="25">
        <f>'net lb skate'!E10*0.453592</f>
        <v>106.140528</v>
      </c>
      <c r="F10" s="25">
        <f>'net lb skate'!F10*0.453592</f>
        <v>45.359200000000001</v>
      </c>
      <c r="G10" s="25">
        <f>'net lb skate'!G10*0.453592</f>
        <v>61.688512000000003</v>
      </c>
      <c r="H10" s="25">
        <f>'net lb skate'!H10*0.453592</f>
        <v>66.224431999999993</v>
      </c>
      <c r="I10" s="24">
        <f>'net lb skate'!I10*0.453592</f>
        <v>35.833767999999999</v>
      </c>
      <c r="J10" s="24">
        <f>'net lb skate'!J10*0.453592</f>
        <v>88.904032000000001</v>
      </c>
      <c r="K10" s="25" t="s">
        <v>7</v>
      </c>
      <c r="L10" s="27">
        <f>'net lb skate'!L10*0.453592</f>
        <v>83.007335999999995</v>
      </c>
    </row>
    <row r="11" spans="1:12" x14ac:dyDescent="0.25">
      <c r="A11" s="2">
        <v>2013</v>
      </c>
      <c r="B11" s="25">
        <f>'net lb skate'!B11*0.453592</f>
        <v>49.895119999999999</v>
      </c>
      <c r="C11" s="25">
        <f>'net lb skate'!C11*0.453592</f>
        <v>111.58363199999999</v>
      </c>
      <c r="D11" s="25">
        <f>'net lb skate'!D11*0.453592</f>
        <v>88.45044</v>
      </c>
      <c r="E11" s="25">
        <f>'net lb skate'!E11*0.453592</f>
        <v>107.95489600000001</v>
      </c>
      <c r="F11" s="25">
        <f>'net lb skate'!F11*0.453592</f>
        <v>50.802303999999999</v>
      </c>
      <c r="G11" s="25">
        <f>'net lb skate'!G11*0.453592</f>
        <v>72.574719999999999</v>
      </c>
      <c r="H11" s="25">
        <f>'net lb skate'!H11*0.453592</f>
        <v>57.606183999999999</v>
      </c>
      <c r="I11" s="24">
        <f>'net lb skate'!I11*0.453592</f>
        <v>31.297847999999998</v>
      </c>
      <c r="J11" s="24">
        <f>'net lb skate'!J11*0.453592</f>
        <v>71.213943999999998</v>
      </c>
      <c r="K11" s="25" t="s">
        <v>7</v>
      </c>
      <c r="L11" s="27">
        <f>'net lb skate'!L11*0.453592</f>
        <v>80.739375999999993</v>
      </c>
    </row>
    <row r="12" spans="1:12" x14ac:dyDescent="0.25">
      <c r="A12" s="2">
        <v>2012</v>
      </c>
      <c r="B12" s="25">
        <f>'net lb skate'!B12*0.453592</f>
        <v>46.266384000000002</v>
      </c>
      <c r="C12" s="25">
        <f>'net lb skate'!C12*0.453592</f>
        <v>112.490816</v>
      </c>
      <c r="D12" s="25">
        <f>'net lb skate'!D12*0.453592</f>
        <v>93.893544000000006</v>
      </c>
      <c r="E12" s="25">
        <f>'net lb skate'!E12*0.453592</f>
        <v>119.294696</v>
      </c>
      <c r="F12" s="25">
        <f>'net lb skate'!F12*0.453592</f>
        <v>60.327736000000002</v>
      </c>
      <c r="G12" s="25">
        <f>'net lb skate'!G12*0.453592</f>
        <v>87.996848</v>
      </c>
      <c r="H12" s="25">
        <f>'net lb skate'!H12*0.453592</f>
        <v>67.585207999999994</v>
      </c>
      <c r="I12" s="24">
        <f>'net lb skate'!I12*0.453592</f>
        <v>30.844256000000001</v>
      </c>
      <c r="J12" s="24">
        <f>'net lb skate'!J12*0.453592</f>
        <v>70.306759999999997</v>
      </c>
      <c r="K12" s="24">
        <f>'net lb skate'!K12*0.453592</f>
        <v>48.987935999999998</v>
      </c>
      <c r="L12" s="27">
        <f>'net lb skate'!L12*0.453592</f>
        <v>87.543256</v>
      </c>
    </row>
    <row r="13" spans="1:12" x14ac:dyDescent="0.25">
      <c r="A13" s="2">
        <v>2011</v>
      </c>
      <c r="B13" s="25">
        <f>'net lb skate'!B13*0.453592</f>
        <v>41.730463999999998</v>
      </c>
      <c r="C13" s="25">
        <f>'net lb skate'!C13*0.453592</f>
        <v>108.86207999999999</v>
      </c>
      <c r="D13" s="25">
        <f>'net lb skate'!D13*0.453592</f>
        <v>79.378600000000006</v>
      </c>
      <c r="E13" s="25">
        <f>'net lb skate'!E13*0.453592</f>
        <v>127.00576</v>
      </c>
      <c r="F13" s="25">
        <f>'net lb skate'!F13*0.453592</f>
        <v>63.502879999999998</v>
      </c>
      <c r="G13" s="25">
        <f>'net lb skate'!G13*0.453592</f>
        <v>85.728887999999998</v>
      </c>
      <c r="H13" s="25">
        <f>'net lb skate'!H13*0.453592</f>
        <v>74.842680000000001</v>
      </c>
      <c r="I13" s="24">
        <f>'net lb skate'!I13*0.453592</f>
        <v>36.28736</v>
      </c>
      <c r="J13" s="24">
        <f>'net lb skate'!J13*0.453592</f>
        <v>75.296272000000002</v>
      </c>
      <c r="K13" s="25" t="s">
        <v>7</v>
      </c>
      <c r="L13" s="27">
        <f>'net lb skate'!L13*0.453592</f>
        <v>88.904032000000001</v>
      </c>
    </row>
    <row r="14" spans="1:12" x14ac:dyDescent="0.25">
      <c r="A14" s="2">
        <v>2010</v>
      </c>
      <c r="B14" s="25">
        <f>'net lb skate'!B14*0.453592</f>
        <v>67.585207999999994</v>
      </c>
      <c r="C14" s="25">
        <f>'net lb skate'!C14*0.453592</f>
        <v>100.697424</v>
      </c>
      <c r="D14" s="25">
        <f>'net lb skate'!D14*0.453592</f>
        <v>71.667535999999998</v>
      </c>
      <c r="E14" s="25">
        <f>'net lb skate'!E14*0.453592</f>
        <v>129.27372</v>
      </c>
      <c r="F14" s="25">
        <f>'net lb skate'!F14*0.453592</f>
        <v>78.471416000000005</v>
      </c>
      <c r="G14" s="25">
        <f>'net lb skate'!G14*0.453592</f>
        <v>82.553743999999995</v>
      </c>
      <c r="H14" s="25">
        <f>'net lb skate'!H14*0.453592</f>
        <v>64.410064000000006</v>
      </c>
      <c r="I14" s="24">
        <f>'net lb skate'!I14*0.453592</f>
        <v>39.916095999999996</v>
      </c>
      <c r="J14" s="24">
        <f>'net lb skate'!J14*0.453592</f>
        <v>85.275295999999997</v>
      </c>
      <c r="K14" s="25" t="s">
        <v>7</v>
      </c>
      <c r="L14" s="27">
        <f>'net lb skate'!L14*0.453592</f>
        <v>91.625584000000003</v>
      </c>
    </row>
    <row r="15" spans="1:12" x14ac:dyDescent="0.25">
      <c r="A15" s="2">
        <v>2009</v>
      </c>
      <c r="B15" s="25">
        <f>'net lb skate'!B15*0.453592</f>
        <v>44.452016</v>
      </c>
      <c r="C15" s="25">
        <f>'net lb skate'!C15*0.453592</f>
        <v>85.275295999999997</v>
      </c>
      <c r="D15" s="25">
        <f>'net lb skate'!D15*0.453592</f>
        <v>70.306759999999997</v>
      </c>
      <c r="E15" s="25">
        <f>'net lb skate'!E15*0.453592</f>
        <v>144.242256</v>
      </c>
      <c r="F15" s="25">
        <f>'net lb skate'!F15*0.453592</f>
        <v>95.707911999999993</v>
      </c>
      <c r="G15" s="25">
        <f>'net lb skate'!G15*0.453592</f>
        <v>106.140528</v>
      </c>
      <c r="H15" s="25">
        <f>'net lb skate'!H15*0.453592</f>
        <v>85.728887999999998</v>
      </c>
      <c r="I15" s="24">
        <f>'net lb skate'!I15*0.453592</f>
        <v>39.008912000000002</v>
      </c>
      <c r="J15" s="24">
        <f>'net lb skate'!J15*0.453592</f>
        <v>112.944408</v>
      </c>
      <c r="K15" s="25" t="s">
        <v>7</v>
      </c>
      <c r="L15" s="27">
        <f>'net lb skate'!L15*0.453592</f>
        <v>99.790239999999997</v>
      </c>
    </row>
    <row r="16" spans="1:12" x14ac:dyDescent="0.25">
      <c r="A16" s="2">
        <v>2008</v>
      </c>
      <c r="B16" s="25">
        <f>'net lb skate'!B16*0.453592</f>
        <v>31.297847999999998</v>
      </c>
      <c r="C16" s="25">
        <f>'net lb skate'!C16*0.453592</f>
        <v>78.925008000000005</v>
      </c>
      <c r="D16" s="25">
        <f>'net lb skate'!D16*0.453592</f>
        <v>73.028312</v>
      </c>
      <c r="E16" s="25">
        <f>'net lb skate'!E16*0.453592</f>
        <v>167.82903999999999</v>
      </c>
      <c r="F16" s="25">
        <f>'net lb skate'!F16*0.453592</f>
        <v>106.140528</v>
      </c>
      <c r="G16" s="25">
        <f>'net lb skate'!G16*0.453592</f>
        <v>93.439952000000005</v>
      </c>
      <c r="H16" s="25">
        <f>'net lb skate'!H16*0.453592</f>
        <v>87.543256</v>
      </c>
      <c r="I16" s="24">
        <f>'net lb skate'!I16*0.453592</f>
        <v>42.637647999999999</v>
      </c>
      <c r="J16" s="24">
        <f>'net lb skate'!J16*0.453592</f>
        <v>112.03722399999999</v>
      </c>
      <c r="K16" s="25" t="s">
        <v>7</v>
      </c>
      <c r="L16" s="27">
        <f>'net lb skate'!L16*0.453592</f>
        <v>103.872568</v>
      </c>
    </row>
    <row r="17" spans="1:12" x14ac:dyDescent="0.25">
      <c r="A17" s="2">
        <v>2007</v>
      </c>
      <c r="B17" s="25">
        <f>'net lb skate'!B17*0.453592</f>
        <v>43.544832</v>
      </c>
      <c r="C17" s="25">
        <f>'net lb skate'!C17*0.453592</f>
        <v>89.811216000000002</v>
      </c>
      <c r="D17" s="25">
        <f>'net lb skate'!D17*0.453592</f>
        <v>72.574719999999999</v>
      </c>
      <c r="E17" s="25">
        <f>'net lb skate'!E17*0.453592</f>
        <v>180.529616</v>
      </c>
      <c r="F17" s="25">
        <f>'net lb skate'!F17*0.453592</f>
        <v>116.573144</v>
      </c>
      <c r="G17" s="25">
        <f>'net lb skate'!G17*0.453592</f>
        <v>93.439952000000005</v>
      </c>
      <c r="H17" s="25">
        <f>'net lb skate'!H17*0.453592</f>
        <v>104.32616</v>
      </c>
      <c r="I17" s="24">
        <f>'net lb skate'!I17*0.453592</f>
        <v>34.472991999999998</v>
      </c>
      <c r="J17" s="24">
        <f>'net lb skate'!J17*0.453592</f>
        <v>107.501304</v>
      </c>
      <c r="K17" s="25" t="s">
        <v>7</v>
      </c>
      <c r="L17" s="27">
        <f>'net lb skate'!L17*0.453592</f>
        <v>112.944408</v>
      </c>
    </row>
    <row r="18" spans="1:12" x14ac:dyDescent="0.25">
      <c r="A18" s="2">
        <v>2006</v>
      </c>
      <c r="B18" s="25">
        <f>'net lb skate'!B18*0.453592</f>
        <v>70.760351999999997</v>
      </c>
      <c r="C18" s="25">
        <f>'net lb skate'!C18*0.453592</f>
        <v>91.171992000000003</v>
      </c>
      <c r="D18" s="25">
        <f>'net lb skate'!D18*0.453592</f>
        <v>77.110640000000004</v>
      </c>
      <c r="E18" s="25">
        <f>'net lb skate'!E18*0.453592</f>
        <v>182.79757599999999</v>
      </c>
      <c r="F18" s="25">
        <f>'net lb skate'!F18*0.453592</f>
        <v>132.44886399999999</v>
      </c>
      <c r="G18" s="25">
        <f>'net lb skate'!G18*0.453592</f>
        <v>109.31567199999999</v>
      </c>
      <c r="H18" s="25">
        <f>'net lb skate'!H18*0.453592</f>
        <v>98.883055999999996</v>
      </c>
      <c r="I18" s="24">
        <f>'net lb skate'!I18*0.453592</f>
        <v>37.194544</v>
      </c>
      <c r="J18" s="24">
        <f>'net lb skate'!J18*0.453592</f>
        <v>127.00576</v>
      </c>
      <c r="K18" s="25" t="s">
        <v>7</v>
      </c>
      <c r="L18" s="27">
        <f>'net lb skate'!L18*0.453592</f>
        <v>121.562656</v>
      </c>
    </row>
    <row r="19" spans="1:12" x14ac:dyDescent="0.25">
      <c r="A19" s="2">
        <v>2005</v>
      </c>
      <c r="B19" s="25">
        <f>'net lb skate'!B19*0.453592</f>
        <v>62.142103999999996</v>
      </c>
      <c r="C19" s="25">
        <f>'net lb skate'!C19*0.453592</f>
        <v>88.45044</v>
      </c>
      <c r="D19" s="25">
        <f>'net lb skate'!D19*0.453592</f>
        <v>92.079176000000004</v>
      </c>
      <c r="E19" s="25">
        <f>'net lb skate'!E19*0.453592</f>
        <v>202.302032</v>
      </c>
      <c r="F19" s="25">
        <f>'net lb skate'!F19*0.453592</f>
        <v>132.902456</v>
      </c>
      <c r="G19" s="25">
        <f>'net lb skate'!G19*0.453592</f>
        <v>136.531192</v>
      </c>
      <c r="H19" s="25">
        <f>'net lb skate'!H19*0.453592</f>
        <v>107.95489600000001</v>
      </c>
      <c r="I19" s="24">
        <f>'net lb skate'!I19*0.453592</f>
        <v>41.276871999999997</v>
      </c>
      <c r="J19" s="24">
        <f>'net lb skate'!J19*0.453592</f>
        <v>171.91136800000001</v>
      </c>
      <c r="K19" s="25" t="s">
        <v>7</v>
      </c>
      <c r="L19" s="27">
        <f>'net lb skate'!L19*0.453592</f>
        <v>132.902456</v>
      </c>
    </row>
    <row r="20" spans="1:12" x14ac:dyDescent="0.25">
      <c r="A20" s="2">
        <v>2004</v>
      </c>
      <c r="B20" s="25">
        <f>'net lb skate'!B20*0.453592</f>
        <v>64.863656000000006</v>
      </c>
      <c r="C20" s="25">
        <f>'net lb skate'!C20*0.453592</f>
        <v>92.079176000000004</v>
      </c>
      <c r="D20" s="25">
        <f>'net lb skate'!D20*0.453592</f>
        <v>108.86207999999999</v>
      </c>
      <c r="E20" s="25">
        <f>'net lb skate'!E20*0.453592</f>
        <v>220.44571199999999</v>
      </c>
      <c r="F20" s="25">
        <f>'net lb skate'!F20*0.453592</f>
        <v>148.778176</v>
      </c>
      <c r="G20" s="25">
        <f>'net lb skate'!G20*0.453592</f>
        <v>142.88148000000001</v>
      </c>
      <c r="H20" s="25">
        <f>'net lb skate'!H20*0.453592</f>
        <v>91.625584000000003</v>
      </c>
      <c r="I20" s="24">
        <f>'net lb skate'!I20*0.453592</f>
        <v>46.266384000000002</v>
      </c>
      <c r="J20" s="24">
        <f>'net lb skate'!J20*0.453592</f>
        <v>201.84844000000001</v>
      </c>
      <c r="K20" s="25" t="s">
        <v>7</v>
      </c>
      <c r="L20" s="27">
        <f>'net lb skate'!L20*0.453592</f>
        <v>142.88148000000001</v>
      </c>
    </row>
    <row r="21" spans="1:12" x14ac:dyDescent="0.25">
      <c r="A21" s="2">
        <v>2003</v>
      </c>
      <c r="B21" s="25">
        <f>'net lb skate'!B21*0.453592</f>
        <v>78.471416000000005</v>
      </c>
      <c r="C21" s="25">
        <f>'net lb skate'!C21*0.453592</f>
        <v>100.243832</v>
      </c>
      <c r="D21" s="25">
        <f>'net lb skate'!D21*0.453592</f>
        <v>105.686936</v>
      </c>
      <c r="E21" s="25">
        <f>'net lb skate'!E21*0.453592</f>
        <v>219.99212</v>
      </c>
      <c r="F21" s="25">
        <f>'net lb skate'!F21*0.453592</f>
        <v>165.56108</v>
      </c>
      <c r="G21" s="25">
        <f>'net lb skate'!G21*0.453592</f>
        <v>161.02516</v>
      </c>
      <c r="H21" s="25">
        <f>'net lb skate'!H21*0.453592</f>
        <v>88.904032000000001</v>
      </c>
      <c r="I21" s="24">
        <f>'net lb skate'!I21*0.453592</f>
        <v>43.544832</v>
      </c>
      <c r="J21" s="24">
        <f>'net lb skate'!J21*0.453592</f>
        <v>175.993696</v>
      </c>
      <c r="K21" s="25" t="s">
        <v>7</v>
      </c>
      <c r="L21" s="27">
        <f>'net lb skate'!L21*0.453592</f>
        <v>147.41739999999999</v>
      </c>
    </row>
    <row r="22" spans="1:12" x14ac:dyDescent="0.25">
      <c r="A22" s="3">
        <v>2002</v>
      </c>
      <c r="B22" s="24">
        <f>'net lb skate'!B22*0.453592</f>
        <v>82.100151999999994</v>
      </c>
      <c r="C22" s="24">
        <f>'net lb skate'!C22*0.453592</f>
        <v>101.151016</v>
      </c>
      <c r="D22" s="24">
        <f>'net lb skate'!D22*0.453592</f>
        <v>110.67644799999999</v>
      </c>
      <c r="E22" s="24">
        <f>'net lb skate'!E22*0.453592</f>
        <v>230.424736</v>
      </c>
      <c r="F22" s="24">
        <f>'net lb skate'!F22*0.453592</f>
        <v>180.98320799999999</v>
      </c>
      <c r="G22" s="24">
        <f>'net lb skate'!G22*0.453592</f>
        <v>182.34398400000001</v>
      </c>
      <c r="H22" s="24">
        <f>'net lb skate'!H22*0.453592</f>
        <v>111.13003999999999</v>
      </c>
      <c r="I22" s="24">
        <f>'net lb skate'!I22*0.453592</f>
        <v>58.96696</v>
      </c>
      <c r="J22" s="24">
        <f>'net lb skate'!J22*0.453592</f>
        <v>228.15677600000001</v>
      </c>
      <c r="K22" s="25" t="s">
        <v>7</v>
      </c>
      <c r="L22" s="26">
        <f>'net lb skate'!L22*0.453592</f>
        <v>161.47875199999999</v>
      </c>
    </row>
    <row r="23" spans="1:12" x14ac:dyDescent="0.25">
      <c r="A23" s="3">
        <v>2001</v>
      </c>
      <c r="B23" s="24">
        <f>'net lb skate'!B23*0.453592</f>
        <v>77.564232000000004</v>
      </c>
      <c r="C23" s="24">
        <f>'net lb skate'!C23*0.453592</f>
        <v>102.965384</v>
      </c>
      <c r="D23" s="24">
        <f>'net lb skate'!D23*0.453592</f>
        <v>88.904032000000001</v>
      </c>
      <c r="E23" s="24">
        <f>'net lb skate'!E23*0.453592</f>
        <v>212.73464799999999</v>
      </c>
      <c r="F23" s="24">
        <f>'net lb skate'!F23*0.453592</f>
        <v>195.498152</v>
      </c>
      <c r="G23" s="24">
        <f>'net lb skate'!G23*0.453592</f>
        <v>215.00260800000001</v>
      </c>
      <c r="H23" s="24">
        <f>'net lb skate'!H23*0.453592</f>
        <v>122.46984</v>
      </c>
      <c r="I23" s="24">
        <f>'net lb skate'!I23*0.453592</f>
        <v>89.357624000000001</v>
      </c>
      <c r="J23" s="24">
        <f>'net lb skate'!J23*0.453592</f>
        <v>231.78551200000001</v>
      </c>
      <c r="K23" s="25" t="s">
        <v>7</v>
      </c>
      <c r="L23" s="26">
        <f>'net lb skate'!L23*0.453592</f>
        <v>162.38593599999999</v>
      </c>
    </row>
    <row r="24" spans="1:12" x14ac:dyDescent="0.25">
      <c r="A24" s="2">
        <v>2000</v>
      </c>
      <c r="B24" s="25">
        <f>'net lb skate'!B24*0.453592</f>
        <v>119.294696</v>
      </c>
      <c r="C24" s="25">
        <f>'net lb skate'!C24*0.453592</f>
        <v>102.511792</v>
      </c>
      <c r="D24" s="25">
        <f>'net lb skate'!D24*0.453592</f>
        <v>83.460927999999996</v>
      </c>
      <c r="E24" s="25">
        <f>'net lb skate'!E24*0.453592</f>
        <v>199.58047999999999</v>
      </c>
      <c r="F24" s="25">
        <f>'net lb skate'!F24*0.453592</f>
        <v>261.72258399999998</v>
      </c>
      <c r="G24" s="25">
        <f>'net lb skate'!G24*0.453592</f>
        <v>246.300456</v>
      </c>
      <c r="H24" s="25">
        <f>'net lb skate'!H24*0.453592</f>
        <v>144.242256</v>
      </c>
      <c r="I24" s="24">
        <f>'net lb skate'!I24*0.453592</f>
        <v>90.718400000000003</v>
      </c>
      <c r="J24" s="24">
        <f>'net lb skate'!J24*0.453592</f>
        <v>252.19715199999999</v>
      </c>
      <c r="K24" s="25" t="s">
        <v>7</v>
      </c>
      <c r="L24" s="27">
        <f>'net lb skate'!L24*0.453592</f>
        <v>179.622432</v>
      </c>
    </row>
    <row r="25" spans="1:12" x14ac:dyDescent="0.25">
      <c r="A25" s="2">
        <v>1999</v>
      </c>
      <c r="B25" s="25">
        <f>'net lb skate'!B25*0.453592</f>
        <v>155.12846400000001</v>
      </c>
      <c r="C25" s="25">
        <f>'net lb skate'!C25*0.453592</f>
        <v>96.615095999999994</v>
      </c>
      <c r="D25" s="25">
        <f>'net lb skate'!D25*0.453592</f>
        <v>90.264808000000002</v>
      </c>
      <c r="E25" s="25">
        <f>'net lb skate'!E25*0.453592</f>
        <v>198.21970400000001</v>
      </c>
      <c r="F25" s="25">
        <f>'net lb skate'!F25*0.453592</f>
        <v>244.03249600000001</v>
      </c>
      <c r="G25" s="25">
        <f>'net lb skate'!G25*0.453592</f>
        <v>225.43522400000001</v>
      </c>
      <c r="H25" s="25">
        <f>'net lb skate'!H25*0.453592</f>
        <v>140.61351999999999</v>
      </c>
      <c r="I25" s="24">
        <f>'net lb skate'!I25*0.453592</f>
        <v>99.336647999999997</v>
      </c>
      <c r="J25" s="24">
        <f>'net lb skate'!J25*0.453592</f>
        <v>242.67171999999999</v>
      </c>
      <c r="K25" s="25" t="s">
        <v>7</v>
      </c>
      <c r="L25" s="27">
        <f>'net lb skate'!L25*0.453592</f>
        <v>176.90088</v>
      </c>
    </row>
    <row r="26" spans="1:12" x14ac:dyDescent="0.25">
      <c r="A26" s="2">
        <v>1998</v>
      </c>
      <c r="B26" s="25">
        <f>'net lb skate'!B26*0.453592</f>
        <v>87.996848</v>
      </c>
      <c r="C26" s="25">
        <f>'net lb skate'!C26*0.453592</f>
        <v>105.233344</v>
      </c>
      <c r="D26" s="25">
        <f>'net lb skate'!D26*0.453592</f>
        <v>107.047712</v>
      </c>
      <c r="E26" s="25">
        <f>'net lb skate'!E26*0.453592</f>
        <v>205.023584</v>
      </c>
      <c r="F26" s="25">
        <f>'net lb skate'!F26*0.453592</f>
        <v>277.14471199999997</v>
      </c>
      <c r="G26" s="25">
        <f>'net lb skate'!G26*0.453592</f>
        <v>238.13579999999999</v>
      </c>
      <c r="H26" s="25">
        <f>'net lb skate'!H26*0.453592</f>
        <v>130.180904</v>
      </c>
      <c r="I26" s="24">
        <f>'net lb skate'!I26*0.453592</f>
        <v>106.140528</v>
      </c>
      <c r="J26" s="24">
        <f>'net lb skate'!J26*0.453592</f>
        <v>284.40218399999998</v>
      </c>
      <c r="K26" s="25" t="s">
        <v>7</v>
      </c>
      <c r="L26" s="27">
        <f>'net lb skate'!L26*0.453592</f>
        <v>182.34398400000001</v>
      </c>
    </row>
    <row r="27" spans="1:12" x14ac:dyDescent="0.25">
      <c r="A27" s="2">
        <v>1997</v>
      </c>
      <c r="B27" s="25">
        <f>'net lb skate'!B27*0.453592</f>
        <v>102.511792</v>
      </c>
      <c r="C27" s="25">
        <f>'net lb skate'!C27*0.453592</f>
        <v>109.31567199999999</v>
      </c>
      <c r="D27" s="25">
        <f>'net lb skate'!D27*0.453592</f>
        <v>111.58363199999999</v>
      </c>
      <c r="E27" s="25">
        <f>'net lb skate'!E27*0.453592</f>
        <v>207.745136</v>
      </c>
      <c r="F27" s="25">
        <f>'net lb skate'!F27*0.453592</f>
        <v>255.37229600000001</v>
      </c>
      <c r="G27" s="25">
        <f>'net lb skate'!G27*0.453592</f>
        <v>219.084936</v>
      </c>
      <c r="H27" s="25">
        <f>'net lb skate'!H27*0.453592</f>
        <v>124.73779999999999</v>
      </c>
      <c r="I27" s="24">
        <f>'net lb skate'!I27*0.453592</f>
        <v>134.716824</v>
      </c>
      <c r="J27" s="24">
        <f>'net lb skate'!J27*0.453592</f>
        <v>304.360232</v>
      </c>
      <c r="K27" s="25" t="s">
        <v>7</v>
      </c>
      <c r="L27" s="27">
        <f>'net lb skate'!L27*0.453592</f>
        <v>181.43680000000001</v>
      </c>
    </row>
    <row r="28" spans="1:12" x14ac:dyDescent="0.25">
      <c r="A28" s="2">
        <v>1996</v>
      </c>
      <c r="B28" s="25">
        <f>'net lb skate'!B28*0.453592</f>
        <v>72.121127999999999</v>
      </c>
      <c r="C28" s="25">
        <f>'net lb skate'!C28*0.453592</f>
        <v>102.965384</v>
      </c>
      <c r="D28" s="25">
        <f>'net lb skate'!D28*0.453592</f>
        <v>108.40848800000001</v>
      </c>
      <c r="E28" s="25">
        <f>'net lb skate'!E28*0.453592</f>
        <v>214.54901599999999</v>
      </c>
      <c r="F28" s="25">
        <f>'net lb skate'!F28*0.453592</f>
        <v>252.650744</v>
      </c>
      <c r="G28" s="25">
        <f>'net lb skate'!G28*0.453592</f>
        <v>233.59987999999998</v>
      </c>
      <c r="H28" s="25">
        <f>'net lb skate'!H28*0.453592</f>
        <v>122.016248</v>
      </c>
      <c r="I28" s="24">
        <f>'net lb skate'!I28*0.453592</f>
        <v>134.716824</v>
      </c>
      <c r="J28" s="24">
        <f>'net lb skate'!J28*0.453592</f>
        <v>246.300456</v>
      </c>
      <c r="K28" s="25" t="s">
        <v>7</v>
      </c>
      <c r="L28" s="27">
        <f>'net lb skate'!L28*0.453592</f>
        <v>175.54010399999999</v>
      </c>
    </row>
    <row r="29" spans="1:12" x14ac:dyDescent="0.25">
      <c r="A29" s="2">
        <v>1995</v>
      </c>
      <c r="B29" s="25">
        <f>'net lb skate'!B29*0.453592</f>
        <v>52.616672000000001</v>
      </c>
      <c r="C29" s="25">
        <f>'net lb skate'!C29*0.453592</f>
        <v>99.336647999999997</v>
      </c>
      <c r="D29" s="25">
        <f>'net lb skate'!D29*0.453592</f>
        <v>106.140528</v>
      </c>
      <c r="E29" s="25">
        <f>'net lb skate'!E29*0.453592</f>
        <v>189.147864</v>
      </c>
      <c r="F29" s="25">
        <f>'net lb skate'!F29*0.453592</f>
        <v>215.90979200000001</v>
      </c>
      <c r="G29" s="25">
        <f>'net lb skate'!G29*0.453592</f>
        <v>158.303608</v>
      </c>
      <c r="H29" s="25">
        <f>'net lb skate'!H29*0.453592</f>
        <v>85.728887999999998</v>
      </c>
      <c r="I29" s="24">
        <f>'net lb skate'!I29*0.453592</f>
        <v>129.72731200000001</v>
      </c>
      <c r="J29" s="24">
        <f>'net lb skate'!J29*0.453592</f>
        <v>215.4562</v>
      </c>
      <c r="K29" s="25" t="s">
        <v>7</v>
      </c>
      <c r="L29" s="27">
        <f>'net lb skate'!L29*0.453592</f>
        <v>147.870992</v>
      </c>
    </row>
    <row r="30" spans="1:12" x14ac:dyDescent="0.25">
      <c r="A30" s="2">
        <v>1994</v>
      </c>
      <c r="B30" s="25">
        <f>'net lb skate'!B30*0.453592</f>
        <v>42.184055999999998</v>
      </c>
      <c r="C30" s="25">
        <f>'net lb skate'!C30*0.453592</f>
        <v>97.522279999999995</v>
      </c>
      <c r="D30" s="25">
        <f>'net lb skate'!D30*0.453592</f>
        <v>93.893544000000006</v>
      </c>
      <c r="E30" s="25">
        <f>'net lb skate'!E30*0.453592</f>
        <v>160.57156799999998</v>
      </c>
      <c r="F30" s="25">
        <f>'net lb skate'!F30*0.453592</f>
        <v>171.00418400000001</v>
      </c>
      <c r="G30" s="25">
        <f>'net lb skate'!G30*0.453592</f>
        <v>210.01309599999999</v>
      </c>
      <c r="H30" s="25">
        <f>'net lb skate'!H30*0.453592</f>
        <v>89.357624000000001</v>
      </c>
      <c r="I30" s="24">
        <f>'net lb skate'!I30*0.453592</f>
        <v>75.749864000000002</v>
      </c>
      <c r="J30" s="24">
        <f>'net lb skate'!J30*0.453592</f>
        <v>217.72415999999998</v>
      </c>
      <c r="K30" s="25" t="s">
        <v>7</v>
      </c>
      <c r="L30" s="27">
        <f>'net lb skate'!L30*0.453592</f>
        <v>136.98478399999999</v>
      </c>
    </row>
    <row r="31" spans="1:12" x14ac:dyDescent="0.25">
      <c r="A31" s="2">
        <v>1993</v>
      </c>
      <c r="B31" s="25">
        <f>'net lb skate'!B31*0.453592</f>
        <v>66.678023999999994</v>
      </c>
      <c r="C31" s="25">
        <f>'net lb skate'!C31*0.453592</f>
        <v>94.347136000000006</v>
      </c>
      <c r="D31" s="25">
        <f>'net lb skate'!D31*0.453592</f>
        <v>116.119552</v>
      </c>
      <c r="E31" s="25">
        <f>'net lb skate'!E31*0.453592</f>
        <v>178.26165599999999</v>
      </c>
      <c r="F31" s="25">
        <f>'net lb skate'!F31*0.453592</f>
        <v>233.146288</v>
      </c>
      <c r="G31" s="25">
        <f>'net lb skate'!G31*0.453592</f>
        <v>210.01309599999999</v>
      </c>
      <c r="H31" s="25">
        <f>'net lb skate'!H31*0.453592</f>
        <v>98.883055999999996</v>
      </c>
      <c r="I31" s="24">
        <f>'net lb skate'!I31*0.453592</f>
        <v>116.119552</v>
      </c>
      <c r="J31" s="24">
        <f>'net lb skate'!J31*0.453592</f>
        <v>386.00679200000002</v>
      </c>
      <c r="K31" s="25" t="s">
        <v>7</v>
      </c>
      <c r="L31" s="27">
        <f>'net lb skate'!L31*0.453592</f>
        <v>167.37544800000001</v>
      </c>
    </row>
    <row r="32" spans="1:12" x14ac:dyDescent="0.25">
      <c r="A32" s="2">
        <v>1992</v>
      </c>
      <c r="B32" s="25">
        <f>'net lb skate'!B32*0.453592</f>
        <v>53.070264000000002</v>
      </c>
      <c r="C32" s="25">
        <f>'net lb skate'!C32*0.453592</f>
        <v>77.564232000000004</v>
      </c>
      <c r="D32" s="25">
        <f>'net lb skate'!D32*0.453592</f>
        <v>104.32616</v>
      </c>
      <c r="E32" s="25">
        <f>'net lb skate'!E32*0.453592</f>
        <v>180.07602399999999</v>
      </c>
      <c r="F32" s="25">
        <f>'net lb skate'!F32*0.453592</f>
        <v>199.58047999999999</v>
      </c>
      <c r="G32" s="25">
        <f>'net lb skate'!G32*0.453592</f>
        <v>168.73622399999999</v>
      </c>
      <c r="H32" s="25">
        <f>'net lb skate'!H32*0.453592</f>
        <v>127.00576</v>
      </c>
      <c r="I32" s="25">
        <f>'net lb skate'!I32*0.453592</f>
        <v>112.944408</v>
      </c>
      <c r="J32" s="25">
        <f>'net lb skate'!J32*0.453592</f>
        <v>186.87990400000001</v>
      </c>
      <c r="K32" s="25" t="s">
        <v>7</v>
      </c>
      <c r="L32" s="27">
        <f>'net lb skate'!L32*0.453592</f>
        <v>142.88148000000001</v>
      </c>
    </row>
    <row r="33" spans="1:12" x14ac:dyDescent="0.25">
      <c r="A33" s="2">
        <v>1991</v>
      </c>
      <c r="B33" s="25">
        <f>'net lb skate'!B33*0.453592</f>
        <v>71.667535999999998</v>
      </c>
      <c r="C33" s="25">
        <f>'net lb skate'!C33*0.453592</f>
        <v>67.585207999999994</v>
      </c>
      <c r="D33" s="25">
        <f>'net lb skate'!D33*0.453592</f>
        <v>105.686936</v>
      </c>
      <c r="E33" s="25">
        <f>'net lb skate'!E33*0.453592</f>
        <v>144.69584800000001</v>
      </c>
      <c r="F33" s="25">
        <f>'net lb skate'!F33*0.453592</f>
        <v>211.37387200000001</v>
      </c>
      <c r="G33" s="25">
        <f>'net lb skate'!G33*0.453592</f>
        <v>213.64183199999999</v>
      </c>
      <c r="H33" s="25">
        <f>'net lb skate'!H33*0.453592</f>
        <v>149.23176799999999</v>
      </c>
      <c r="I33" s="25">
        <f>'net lb skate'!I33*0.453592</f>
        <v>102.511792</v>
      </c>
      <c r="J33" s="25">
        <f>'net lb skate'!J33*0.453592</f>
        <v>180.98320799999999</v>
      </c>
      <c r="K33" s="25" t="s">
        <v>7</v>
      </c>
      <c r="L33" s="27">
        <f>'net lb skate'!L33*0.453592</f>
        <v>142.427888</v>
      </c>
    </row>
    <row r="34" spans="1:12" x14ac:dyDescent="0.25">
      <c r="A34" s="2">
        <v>1990</v>
      </c>
      <c r="B34" s="25">
        <f>'net lb skate'!B34*0.453592</f>
        <v>76.203456000000003</v>
      </c>
      <c r="C34" s="25">
        <f>'net lb skate'!C34*0.453592</f>
        <v>79.832191999999992</v>
      </c>
      <c r="D34" s="25">
        <f>'net lb skate'!D34*0.453592</f>
        <v>122.46984</v>
      </c>
      <c r="E34" s="25">
        <f>'net lb skate'!E34*0.453592</f>
        <v>160.57156799999998</v>
      </c>
      <c r="F34" s="25">
        <f>'net lb skate'!F34*0.453592</f>
        <v>219.53852799999999</v>
      </c>
      <c r="G34" s="25">
        <f>'net lb skate'!G34*0.453592</f>
        <v>189.60145599999998</v>
      </c>
      <c r="H34" s="25">
        <f>'net lb skate'!H34*0.453592</f>
        <v>94.800727999999992</v>
      </c>
      <c r="I34" s="25">
        <f>'net lb skate'!I34*0.453592</f>
        <v>138.79915199999999</v>
      </c>
      <c r="J34" s="25">
        <f>'net lb skate'!J34*0.453592</f>
        <v>172.81855200000001</v>
      </c>
      <c r="K34" s="25" t="s">
        <v>7</v>
      </c>
      <c r="L34" s="27">
        <f>'net lb skate'!L34*0.453592</f>
        <v>142.88148000000001</v>
      </c>
    </row>
    <row r="35" spans="1:12" x14ac:dyDescent="0.25">
      <c r="A35" s="2">
        <v>1989</v>
      </c>
      <c r="B35" s="25">
        <f>'net lb skate'!B35*0.453592</f>
        <v>51.255896</v>
      </c>
      <c r="C35" s="25">
        <f>'net lb skate'!C35*0.453592</f>
        <v>60.327736000000002</v>
      </c>
      <c r="D35" s="25">
        <f>'net lb skate'!D35*0.453592</f>
        <v>117.026736</v>
      </c>
      <c r="E35" s="25">
        <f>'net lb skate'!E35*0.453592</f>
        <v>207.29154399999999</v>
      </c>
      <c r="F35" s="25">
        <f>'net lb skate'!F35*0.453592</f>
        <v>267.61928</v>
      </c>
      <c r="G35" s="25">
        <f>'net lb skate'!G35*0.453592</f>
        <v>185.51912799999999</v>
      </c>
      <c r="H35" s="25">
        <f>'net lb skate'!H35*0.453592</f>
        <v>121.562656</v>
      </c>
      <c r="I35" s="25">
        <f>'net lb skate'!I35*0.453592</f>
        <v>160.117976</v>
      </c>
      <c r="J35" s="25">
        <f>'net lb skate'!J35*0.453592</f>
        <v>195.95174399999999</v>
      </c>
      <c r="K35" s="25" t="s">
        <v>7</v>
      </c>
      <c r="L35" s="27">
        <f>'net lb skate'!L35*0.453592</f>
        <v>160.117976</v>
      </c>
    </row>
    <row r="36" spans="1:12" x14ac:dyDescent="0.25">
      <c r="A36" s="2">
        <v>1988</v>
      </c>
      <c r="B36" s="25">
        <f>'net lb skate'!B36*0.453592</f>
        <v>60.781328000000002</v>
      </c>
      <c r="C36" s="25">
        <f>'net lb skate'!C36*0.453592</f>
        <v>62.142103999999996</v>
      </c>
      <c r="D36" s="25">
        <f>'net lb skate'!D36*0.453592</f>
        <v>127.459352</v>
      </c>
      <c r="E36" s="25">
        <f>'net lb skate'!E36*0.453592</f>
        <v>228.15677600000001</v>
      </c>
      <c r="F36" s="25">
        <f>'net lb skate'!F36*0.453592</f>
        <v>296.64916799999997</v>
      </c>
      <c r="G36" s="25">
        <f>'net lb skate'!G36*0.453592</f>
        <v>205.47717599999999</v>
      </c>
      <c r="H36" s="25">
        <f>'net lb skate'!H36*0.453592</f>
        <v>101.604608</v>
      </c>
      <c r="I36" s="25">
        <f>'net lb skate'!I36*0.453592</f>
        <v>168.28263200000001</v>
      </c>
      <c r="J36" s="25">
        <f>'net lb skate'!J36*0.453592</f>
        <v>91.171992000000003</v>
      </c>
      <c r="K36" s="25" t="s">
        <v>7</v>
      </c>
      <c r="L36" s="27">
        <f>'net lb skate'!L36*0.453592</f>
        <v>164.653896</v>
      </c>
    </row>
    <row r="37" spans="1:12" x14ac:dyDescent="0.25">
      <c r="A37" s="2">
        <v>1987</v>
      </c>
      <c r="B37" s="25">
        <f>'net lb skate'!B37*0.453592</f>
        <v>24.040375999999998</v>
      </c>
      <c r="C37" s="25">
        <f>'net lb skate'!C37*0.453592</f>
        <v>58.96696</v>
      </c>
      <c r="D37" s="25">
        <f>'net lb skate'!D37*0.453592</f>
        <v>117.93392</v>
      </c>
      <c r="E37" s="25">
        <f>'net lb skate'!E37*0.453592</f>
        <v>225.88881599999999</v>
      </c>
      <c r="F37" s="25">
        <f>'net lb skate'!F37*0.453592</f>
        <v>216.81697600000001</v>
      </c>
      <c r="G37" s="25">
        <f>'net lb skate'!G37*0.453592</f>
        <v>155.12846400000001</v>
      </c>
      <c r="H37" s="25">
        <f>'net lb skate'!H37*0.453592</f>
        <v>99.790239999999997</v>
      </c>
      <c r="I37" s="25">
        <f>'net lb skate'!I37*0.453592</f>
        <v>182.34398400000001</v>
      </c>
      <c r="J37" s="25">
        <f>'net lb skate'!J37*0.453592</f>
        <v>109.31567199999999</v>
      </c>
      <c r="K37" s="25" t="s">
        <v>7</v>
      </c>
      <c r="L37" s="27">
        <f>'net lb skate'!L37*0.453592</f>
        <v>143.335072</v>
      </c>
    </row>
    <row r="38" spans="1:12" x14ac:dyDescent="0.25">
      <c r="A38" s="2">
        <v>1986</v>
      </c>
      <c r="B38" s="25">
        <f>'net lb skate'!B38*0.453592</f>
        <v>24.947559999999999</v>
      </c>
      <c r="C38" s="25">
        <f>'net lb skate'!C38*0.453592</f>
        <v>53.523856000000002</v>
      </c>
      <c r="D38" s="25">
        <f>'net lb skate'!D38*0.453592</f>
        <v>131.54167999999999</v>
      </c>
      <c r="E38" s="25">
        <f>'net lb skate'!E38*0.453592</f>
        <v>229.51755199999999</v>
      </c>
      <c r="F38" s="25">
        <f>'net lb skate'!F38*0.453592</f>
        <v>229.51755199999999</v>
      </c>
      <c r="G38" s="25">
        <f>'net lb skate'!G38*0.453592</f>
        <v>117.93392</v>
      </c>
      <c r="H38" s="25">
        <f>'net lb skate'!H38*0.453592</f>
        <v>107.95489600000001</v>
      </c>
      <c r="I38" s="25">
        <f>'net lb skate'!I38*0.453592</f>
        <v>174.63291999999998</v>
      </c>
      <c r="J38" s="25">
        <f>'net lb skate'!J38*0.453592</f>
        <v>98.883055999999996</v>
      </c>
      <c r="K38" s="25" t="s">
        <v>7</v>
      </c>
      <c r="L38" s="27">
        <f>'net lb skate'!L38*0.453592</f>
        <v>142.88148000000001</v>
      </c>
    </row>
    <row r="39" spans="1:12" x14ac:dyDescent="0.25">
      <c r="A39" s="2">
        <v>1985</v>
      </c>
      <c r="B39" s="25">
        <f>'net lb skate'!B39*0.453592</f>
        <v>28.122703999999999</v>
      </c>
      <c r="C39" s="25">
        <f>'net lb skate'!C39*0.453592</f>
        <v>63.049287999999997</v>
      </c>
      <c r="D39" s="25">
        <f>'net lb skate'!D39*0.453592</f>
        <v>156.48924</v>
      </c>
      <c r="E39" s="25">
        <f>'net lb skate'!E39*0.453592</f>
        <v>226.79599999999999</v>
      </c>
      <c r="F39" s="25">
        <f>'net lb skate'!F39*0.453592</f>
        <v>268.52646399999998</v>
      </c>
      <c r="G39" s="25">
        <f>'net lb skate'!G39*0.453592</f>
        <v>152.86050399999999</v>
      </c>
      <c r="H39" s="25">
        <f>'net lb skate'!H39*0.453592</f>
        <v>106.140528</v>
      </c>
      <c r="I39" s="25">
        <f>'net lb skate'!I39*0.453592</f>
        <v>285.76296000000002</v>
      </c>
      <c r="J39" s="25">
        <f>'net lb skate'!J39*0.453592</f>
        <v>149.68536</v>
      </c>
      <c r="K39" s="25" t="s">
        <v>7</v>
      </c>
      <c r="L39" s="27">
        <f>'net lb skate'!L39*0.453592</f>
        <v>159.66438399999998</v>
      </c>
    </row>
    <row r="40" spans="1:12" x14ac:dyDescent="0.25">
      <c r="A40" s="2">
        <v>1984</v>
      </c>
      <c r="B40" s="25">
        <f>'net lb skate'!B40*0.453592</f>
        <v>28.576295999999999</v>
      </c>
      <c r="C40" s="25">
        <f>'net lb skate'!C40*0.453592</f>
        <v>66.678023999999994</v>
      </c>
      <c r="D40" s="25">
        <f>'net lb skate'!D40*0.453592</f>
        <v>128.82012800000001</v>
      </c>
      <c r="E40" s="25">
        <f>'net lb skate'!E40*0.453592</f>
        <v>227.70318399999999</v>
      </c>
      <c r="F40" s="25">
        <f>'net lb skate'!F40*0.453592</f>
        <v>215.00260800000001</v>
      </c>
      <c r="G40" s="25">
        <f>'net lb skate'!G40*0.453592</f>
        <v>166.01467199999999</v>
      </c>
      <c r="H40" s="25">
        <f>'net lb skate'!H40*0.453592</f>
        <v>73.028312</v>
      </c>
      <c r="I40" s="25" t="s">
        <v>7</v>
      </c>
      <c r="J40" s="25">
        <f>'net lb skate'!J40*0.453592</f>
        <v>89.357624000000001</v>
      </c>
      <c r="K40" s="25" t="s">
        <v>7</v>
      </c>
      <c r="L40" s="27">
        <f>'net lb skate'!L40*0.453592</f>
        <v>143.335072</v>
      </c>
    </row>
    <row r="41" spans="1:12" x14ac:dyDescent="0.25">
      <c r="A41" s="2">
        <v>1983</v>
      </c>
      <c r="B41" s="25" t="s">
        <v>7</v>
      </c>
      <c r="C41" s="25" t="s">
        <v>7</v>
      </c>
      <c r="D41" s="25" t="s">
        <v>7</v>
      </c>
      <c r="E41" s="25" t="s">
        <v>7</v>
      </c>
      <c r="F41" s="25" t="s">
        <v>7</v>
      </c>
      <c r="G41" s="25" t="s">
        <v>7</v>
      </c>
      <c r="H41" s="25" t="s">
        <v>7</v>
      </c>
      <c r="I41" s="25" t="s">
        <v>7</v>
      </c>
      <c r="J41" s="25" t="s">
        <v>7</v>
      </c>
      <c r="K41" s="25" t="s">
        <v>7</v>
      </c>
      <c r="L41" s="27" t="s">
        <v>7</v>
      </c>
    </row>
    <row r="42" spans="1:12" x14ac:dyDescent="0.25">
      <c r="A42" s="2">
        <v>1982</v>
      </c>
      <c r="B42" s="25">
        <f>'net lb skate'!B42*0.453592</f>
        <v>9.979023999999999</v>
      </c>
      <c r="C42" s="25">
        <f>'net lb skate'!C42*0.453592</f>
        <v>31.297847999999998</v>
      </c>
      <c r="D42" s="25">
        <f>'net lb skate'!D42*0.453592</f>
        <v>66.224431999999993</v>
      </c>
      <c r="E42" s="25">
        <f>'net lb skate'!E42*0.453592</f>
        <v>76.203456000000003</v>
      </c>
      <c r="F42" s="25">
        <f>'net lb skate'!F42*0.453592</f>
        <v>92.079176000000004</v>
      </c>
      <c r="G42" s="25">
        <f>'net lb skate'!G42*0.453592</f>
        <v>46.719976000000003</v>
      </c>
      <c r="H42" s="25" t="s">
        <v>7</v>
      </c>
      <c r="I42" s="25">
        <f>'net lb skate'!I42*0.453592</f>
        <v>42.184055999999998</v>
      </c>
      <c r="J42" s="25" t="s">
        <v>7</v>
      </c>
      <c r="K42" s="25" t="s">
        <v>7</v>
      </c>
      <c r="L42" s="27" t="s">
        <v>7</v>
      </c>
    </row>
    <row r="43" spans="1:12" x14ac:dyDescent="0.25">
      <c r="A43" s="2">
        <v>1981</v>
      </c>
      <c r="B43" s="25">
        <f>'net lb skate'!B43*0.453592</f>
        <v>14.968536</v>
      </c>
      <c r="C43" s="25">
        <f>'net lb skate'!C43*0.453592</f>
        <v>30.390664000000001</v>
      </c>
      <c r="D43" s="25">
        <f>'net lb skate'!D43*0.453592</f>
        <v>65.317248000000006</v>
      </c>
      <c r="E43" s="25">
        <f>'net lb skate'!E43*0.453592</f>
        <v>64.410064000000006</v>
      </c>
      <c r="F43" s="25">
        <f>'net lb skate'!F43*0.453592</f>
        <v>72.574719999999999</v>
      </c>
      <c r="G43" s="25">
        <f>'net lb skate'!G43*0.453592</f>
        <v>71.667535999999998</v>
      </c>
      <c r="H43" s="25">
        <f>'net lb skate'!H43*0.453592</f>
        <v>44.905608000000001</v>
      </c>
      <c r="I43" s="25">
        <f>'net lb skate'!I43*0.453592</f>
        <v>49.441527999999998</v>
      </c>
      <c r="J43" s="25" t="s">
        <v>7</v>
      </c>
      <c r="K43" s="25" t="s">
        <v>7</v>
      </c>
      <c r="L43" s="27" t="s">
        <v>7</v>
      </c>
    </row>
    <row r="44" spans="1:12" x14ac:dyDescent="0.25">
      <c r="A44" s="2">
        <v>1980</v>
      </c>
      <c r="B44" s="25">
        <f>'net lb skate'!B44*0.453592</f>
        <v>16.782903999999998</v>
      </c>
      <c r="C44" s="25">
        <f>'net lb skate'!C44*0.453592</f>
        <v>29.48348</v>
      </c>
      <c r="D44" s="25">
        <f>'net lb skate'!D44*0.453592</f>
        <v>35.833767999999999</v>
      </c>
      <c r="E44" s="25">
        <f>'net lb skate'!E44*0.453592</f>
        <v>53.523856000000002</v>
      </c>
      <c r="F44" s="25">
        <f>'net lb skate'!F44*0.453592</f>
        <v>51.255896</v>
      </c>
      <c r="G44" s="25" t="s">
        <v>7</v>
      </c>
      <c r="H44" s="25" t="s">
        <v>7</v>
      </c>
      <c r="I44" s="25" t="s">
        <v>7</v>
      </c>
      <c r="J44" s="25" t="s">
        <v>7</v>
      </c>
      <c r="K44" s="25" t="s">
        <v>7</v>
      </c>
      <c r="L44" s="27" t="s">
        <v>7</v>
      </c>
    </row>
    <row r="45" spans="1:12" x14ac:dyDescent="0.25">
      <c r="A45" s="2">
        <v>1979</v>
      </c>
      <c r="B45" s="25">
        <f>'net lb skate'!B45*0.453592</f>
        <v>22.679600000000001</v>
      </c>
      <c r="C45" s="25">
        <f>'net lb skate'!C45*0.453592</f>
        <v>21.772416</v>
      </c>
      <c r="D45" s="25">
        <f>'net lb skate'!D45*0.453592</f>
        <v>36.28736</v>
      </c>
      <c r="E45" s="25">
        <f>'net lb skate'!E45*0.453592</f>
        <v>39.008912000000002</v>
      </c>
      <c r="F45" s="25">
        <f>'net lb skate'!F45*0.453592</f>
        <v>16.782903999999998</v>
      </c>
      <c r="G45" s="25" t="s">
        <v>7</v>
      </c>
      <c r="H45" s="25" t="s">
        <v>7</v>
      </c>
      <c r="I45" s="25" t="s">
        <v>7</v>
      </c>
      <c r="J45" s="25" t="s">
        <v>7</v>
      </c>
      <c r="K45" s="25" t="s">
        <v>7</v>
      </c>
      <c r="L45" s="27" t="s">
        <v>7</v>
      </c>
    </row>
    <row r="46" spans="1:12" x14ac:dyDescent="0.25">
      <c r="A46" s="2">
        <v>1978</v>
      </c>
      <c r="B46" s="25">
        <f>'net lb skate'!B46*0.453592</f>
        <v>17.690087999999999</v>
      </c>
      <c r="C46" s="25">
        <f>'net lb skate'!C46*0.453592</f>
        <v>28.576295999999999</v>
      </c>
      <c r="D46" s="25">
        <f>'net lb skate'!D46*0.453592</f>
        <v>25.401152</v>
      </c>
      <c r="E46" s="25">
        <f>'net lb skate'!E46*0.453592</f>
        <v>35.380175999999999</v>
      </c>
      <c r="F46" s="25">
        <f>'net lb skate'!F46*0.453592</f>
        <v>24.040375999999998</v>
      </c>
      <c r="G46" s="25" t="s">
        <v>7</v>
      </c>
      <c r="H46" s="25" t="s">
        <v>7</v>
      </c>
      <c r="I46" s="25" t="s">
        <v>7</v>
      </c>
      <c r="J46" s="25" t="s">
        <v>7</v>
      </c>
      <c r="K46" s="25" t="s">
        <v>7</v>
      </c>
      <c r="L46" s="27" t="s">
        <v>7</v>
      </c>
    </row>
    <row r="47" spans="1:12" x14ac:dyDescent="0.25">
      <c r="A47" s="2">
        <v>1977</v>
      </c>
      <c r="B47" s="25">
        <f>'net lb skate'!B47*0.453592</f>
        <v>37.648136000000001</v>
      </c>
      <c r="C47" s="25">
        <f>'net lb skate'!C47*0.453592</f>
        <v>27.669111999999998</v>
      </c>
      <c r="D47" s="25">
        <f>'net lb skate'!D47*0.453592</f>
        <v>20.411639999999998</v>
      </c>
      <c r="E47" s="25">
        <f>'net lb skate'!E47*0.453592</f>
        <v>27.669111999999998</v>
      </c>
      <c r="F47" s="25">
        <f>'net lb skate'!F47*0.453592</f>
        <v>33.112215999999997</v>
      </c>
      <c r="G47" s="25" t="s">
        <v>7</v>
      </c>
      <c r="H47" s="25" t="s">
        <v>7</v>
      </c>
      <c r="I47" s="25" t="s">
        <v>7</v>
      </c>
      <c r="J47" s="25" t="s">
        <v>7</v>
      </c>
      <c r="K47" s="25" t="s">
        <v>7</v>
      </c>
      <c r="L47" s="27" t="s">
        <v>7</v>
      </c>
    </row>
    <row r="48" spans="1:12" x14ac:dyDescent="0.25">
      <c r="A48" s="2">
        <v>1976</v>
      </c>
      <c r="B48" s="25">
        <f>'net lb skate'!B48*0.453592</f>
        <v>14.968536</v>
      </c>
      <c r="C48" s="25">
        <f>'net lb skate'!C48*0.453592</f>
        <v>24.040375999999998</v>
      </c>
      <c r="D48" s="25">
        <f>'net lb skate'!D48*0.453592</f>
        <v>19.050864000000001</v>
      </c>
      <c r="E48" s="25">
        <f>'net lb skate'!E48*0.453592</f>
        <v>27.215519999999998</v>
      </c>
      <c r="F48" s="25">
        <f>'net lb skate'!F48*0.453592</f>
        <v>29.48348</v>
      </c>
      <c r="G48" s="25" t="s">
        <v>7</v>
      </c>
      <c r="H48" s="25" t="s">
        <v>7</v>
      </c>
      <c r="I48" s="25" t="s">
        <v>7</v>
      </c>
      <c r="J48" s="25" t="s">
        <v>7</v>
      </c>
      <c r="K48" s="25" t="s">
        <v>7</v>
      </c>
      <c r="L48" s="27" t="s">
        <v>7</v>
      </c>
    </row>
    <row r="49" spans="1:12" x14ac:dyDescent="0.25">
      <c r="A49" s="2">
        <v>1975</v>
      </c>
      <c r="B49" s="25">
        <f>'net lb skate'!B49*0.453592</f>
        <v>26.761928000000001</v>
      </c>
      <c r="C49" s="25">
        <f>'net lb skate'!C49*0.453592</f>
        <v>30.844256000000001</v>
      </c>
      <c r="D49" s="25">
        <f>'net lb skate'!D49*0.453592</f>
        <v>24.040375999999998</v>
      </c>
      <c r="E49" s="25">
        <f>'net lb skate'!E49*0.453592</f>
        <v>29.937072000000001</v>
      </c>
      <c r="F49" s="25">
        <f>'net lb skate'!F49*0.453592</f>
        <v>30.844256000000001</v>
      </c>
      <c r="G49" s="25" t="s">
        <v>7</v>
      </c>
      <c r="H49" s="25" t="s">
        <v>7</v>
      </c>
      <c r="I49" s="25" t="s">
        <v>7</v>
      </c>
      <c r="J49" s="25" t="s">
        <v>7</v>
      </c>
      <c r="K49" s="25" t="s">
        <v>7</v>
      </c>
      <c r="L49" s="27" t="s">
        <v>7</v>
      </c>
    </row>
    <row r="50" spans="1:12" x14ac:dyDescent="0.25">
      <c r="A50" s="2">
        <v>1974</v>
      </c>
      <c r="B50" s="25">
        <f>'net lb skate'!B50*0.453592</f>
        <v>26.761928000000001</v>
      </c>
      <c r="C50" s="25">
        <f>'net lb skate'!C50*0.453592</f>
        <v>29.029888</v>
      </c>
      <c r="D50" s="25">
        <f>'net lb skate'!D50*0.453592</f>
        <v>25.854744</v>
      </c>
      <c r="E50" s="25">
        <f>'net lb skate'!E50*0.453592</f>
        <v>29.48348</v>
      </c>
      <c r="F50" s="25">
        <f>'net lb skate'!F50*0.453592</f>
        <v>25.854744</v>
      </c>
      <c r="G50" s="25" t="s">
        <v>7</v>
      </c>
      <c r="H50" s="25" t="s">
        <v>7</v>
      </c>
      <c r="I50" s="25" t="s">
        <v>7</v>
      </c>
      <c r="J50" s="25" t="s">
        <v>7</v>
      </c>
      <c r="K50" s="25" t="s">
        <v>7</v>
      </c>
      <c r="L50" s="27" t="s">
        <v>7</v>
      </c>
    </row>
    <row r="51" spans="1:12" x14ac:dyDescent="0.25">
      <c r="A51" s="2">
        <v>1973</v>
      </c>
      <c r="B51" s="25" t="s">
        <v>7</v>
      </c>
      <c r="C51" s="25" t="s">
        <v>7</v>
      </c>
      <c r="D51" s="25" t="s">
        <v>7</v>
      </c>
      <c r="E51" s="25" t="s">
        <v>7</v>
      </c>
      <c r="F51" s="25" t="s">
        <v>7</v>
      </c>
      <c r="G51" s="25" t="s">
        <v>7</v>
      </c>
      <c r="H51" s="25" t="s">
        <v>7</v>
      </c>
      <c r="I51" s="25" t="s">
        <v>7</v>
      </c>
      <c r="J51" s="25" t="s">
        <v>7</v>
      </c>
      <c r="K51" s="25" t="s">
        <v>7</v>
      </c>
      <c r="L51" s="27">
        <f>'net lb skate'!L51*0.453592</f>
        <v>28.576295999999999</v>
      </c>
    </row>
    <row r="52" spans="1:12" x14ac:dyDescent="0.25">
      <c r="A52" s="2">
        <v>1972</v>
      </c>
      <c r="B52" s="25" t="s">
        <v>7</v>
      </c>
      <c r="C52" s="25" t="s">
        <v>7</v>
      </c>
      <c r="D52" s="25" t="s">
        <v>7</v>
      </c>
      <c r="E52" s="25" t="s">
        <v>7</v>
      </c>
      <c r="F52" s="25" t="s">
        <v>7</v>
      </c>
      <c r="G52" s="25" t="s">
        <v>7</v>
      </c>
      <c r="H52" s="25" t="s">
        <v>7</v>
      </c>
      <c r="I52" s="25" t="s">
        <v>7</v>
      </c>
      <c r="J52" s="25" t="s">
        <v>7</v>
      </c>
      <c r="K52" s="25" t="s">
        <v>7</v>
      </c>
      <c r="L52" s="27">
        <f>'net lb skate'!L52*0.453592</f>
        <v>35.380175999999999</v>
      </c>
    </row>
    <row r="53" spans="1:12" x14ac:dyDescent="0.25">
      <c r="A53" s="2">
        <v>1971</v>
      </c>
      <c r="B53" s="25" t="s">
        <v>7</v>
      </c>
      <c r="C53" s="25" t="s">
        <v>7</v>
      </c>
      <c r="D53" s="25" t="s">
        <v>7</v>
      </c>
      <c r="E53" s="25" t="s">
        <v>7</v>
      </c>
      <c r="F53" s="25" t="s">
        <v>7</v>
      </c>
      <c r="G53" s="25" t="s">
        <v>7</v>
      </c>
      <c r="H53" s="25" t="s">
        <v>7</v>
      </c>
      <c r="I53" s="25" t="s">
        <v>7</v>
      </c>
      <c r="J53" s="25" t="s">
        <v>7</v>
      </c>
      <c r="K53" s="25" t="s">
        <v>7</v>
      </c>
      <c r="L53" s="27">
        <f>'net lb skate'!L53*0.453592</f>
        <v>40.369687999999996</v>
      </c>
    </row>
    <row r="54" spans="1:12" x14ac:dyDescent="0.25">
      <c r="A54" s="2">
        <v>1970</v>
      </c>
      <c r="B54" s="25" t="s">
        <v>7</v>
      </c>
      <c r="C54" s="25" t="s">
        <v>7</v>
      </c>
      <c r="D54" s="25" t="s">
        <v>7</v>
      </c>
      <c r="E54" s="25" t="s">
        <v>7</v>
      </c>
      <c r="F54" s="25" t="s">
        <v>7</v>
      </c>
      <c r="G54" s="25" t="s">
        <v>7</v>
      </c>
      <c r="H54" s="25" t="s">
        <v>7</v>
      </c>
      <c r="I54" s="25" t="s">
        <v>7</v>
      </c>
      <c r="J54" s="25" t="s">
        <v>7</v>
      </c>
      <c r="K54" s="25" t="s">
        <v>7</v>
      </c>
      <c r="L54" s="27">
        <f>'net lb skate'!L54*0.453592</f>
        <v>41.276871999999997</v>
      </c>
    </row>
    <row r="55" spans="1:12" x14ac:dyDescent="0.25">
      <c r="A55" s="2">
        <v>1969</v>
      </c>
      <c r="B55" s="25" t="s">
        <v>7</v>
      </c>
      <c r="C55" s="25" t="s">
        <v>7</v>
      </c>
      <c r="D55" s="25" t="s">
        <v>7</v>
      </c>
      <c r="E55" s="25" t="s">
        <v>7</v>
      </c>
      <c r="F55" s="25" t="s">
        <v>7</v>
      </c>
      <c r="G55" s="25" t="s">
        <v>7</v>
      </c>
      <c r="H55" s="25" t="s">
        <v>7</v>
      </c>
      <c r="I55" s="25" t="s">
        <v>7</v>
      </c>
      <c r="J55" s="25" t="s">
        <v>7</v>
      </c>
      <c r="K55" s="25" t="s">
        <v>7</v>
      </c>
      <c r="L55" s="27">
        <f>'net lb skate'!L55*0.453592</f>
        <v>43.091239999999999</v>
      </c>
    </row>
    <row r="56" spans="1:12" x14ac:dyDescent="0.25">
      <c r="A56" s="2">
        <v>1968</v>
      </c>
      <c r="B56" s="25" t="s">
        <v>7</v>
      </c>
      <c r="C56" s="25" t="s">
        <v>7</v>
      </c>
      <c r="D56" s="25" t="s">
        <v>7</v>
      </c>
      <c r="E56" s="25" t="s">
        <v>7</v>
      </c>
      <c r="F56" s="25" t="s">
        <v>7</v>
      </c>
      <c r="G56" s="25" t="s">
        <v>7</v>
      </c>
      <c r="H56" s="25" t="s">
        <v>7</v>
      </c>
      <c r="I56" s="25" t="s">
        <v>7</v>
      </c>
      <c r="J56" s="25" t="s">
        <v>7</v>
      </c>
      <c r="K56" s="25" t="s">
        <v>7</v>
      </c>
      <c r="L56" s="27">
        <f>'net lb skate'!L56*0.453592</f>
        <v>46.719976000000003</v>
      </c>
    </row>
    <row r="57" spans="1:12" x14ac:dyDescent="0.25">
      <c r="A57" s="2">
        <v>1967</v>
      </c>
      <c r="B57" s="25" t="s">
        <v>7</v>
      </c>
      <c r="C57" s="25" t="s">
        <v>7</v>
      </c>
      <c r="D57" s="25" t="s">
        <v>7</v>
      </c>
      <c r="E57" s="25" t="s">
        <v>7</v>
      </c>
      <c r="F57" s="25" t="s">
        <v>7</v>
      </c>
      <c r="G57" s="25" t="s">
        <v>7</v>
      </c>
      <c r="H57" s="25" t="s">
        <v>7</v>
      </c>
      <c r="I57" s="25" t="s">
        <v>7</v>
      </c>
      <c r="J57" s="25" t="s">
        <v>7</v>
      </c>
      <c r="K57" s="25" t="s">
        <v>7</v>
      </c>
      <c r="L57" s="27">
        <f>'net lb skate'!L57*0.453592</f>
        <v>45.812792000000002</v>
      </c>
    </row>
    <row r="58" spans="1:12" x14ac:dyDescent="0.25">
      <c r="A58" s="2">
        <v>1966</v>
      </c>
      <c r="B58" s="25" t="s">
        <v>7</v>
      </c>
      <c r="C58" s="25" t="s">
        <v>7</v>
      </c>
      <c r="D58" s="25" t="s">
        <v>7</v>
      </c>
      <c r="E58" s="25" t="s">
        <v>7</v>
      </c>
      <c r="F58" s="25" t="s">
        <v>7</v>
      </c>
      <c r="G58" s="25" t="s">
        <v>7</v>
      </c>
      <c r="H58" s="25" t="s">
        <v>7</v>
      </c>
      <c r="I58" s="25" t="s">
        <v>7</v>
      </c>
      <c r="J58" s="25" t="s">
        <v>7</v>
      </c>
      <c r="K58" s="25" t="s">
        <v>7</v>
      </c>
      <c r="L58" s="27">
        <f>'net lb skate'!L58*0.453592</f>
        <v>45.359200000000001</v>
      </c>
    </row>
    <row r="59" spans="1:12" x14ac:dyDescent="0.25">
      <c r="A59" s="2">
        <v>1965</v>
      </c>
      <c r="B59" s="25" t="s">
        <v>7</v>
      </c>
      <c r="C59" s="25" t="s">
        <v>7</v>
      </c>
      <c r="D59" s="25" t="s">
        <v>7</v>
      </c>
      <c r="E59" s="25" t="s">
        <v>7</v>
      </c>
      <c r="F59" s="25" t="s">
        <v>7</v>
      </c>
      <c r="G59" s="25" t="s">
        <v>7</v>
      </c>
      <c r="H59" s="25" t="s">
        <v>7</v>
      </c>
      <c r="I59" s="25" t="s">
        <v>7</v>
      </c>
      <c r="J59" s="25" t="s">
        <v>7</v>
      </c>
      <c r="K59" s="25" t="s">
        <v>7</v>
      </c>
      <c r="L59" s="27">
        <f>'net lb skate'!L59*0.453592</f>
        <v>44.905608000000001</v>
      </c>
    </row>
    <row r="60" spans="1:12" x14ac:dyDescent="0.25">
      <c r="A60" s="2">
        <v>1964</v>
      </c>
      <c r="B60" s="25" t="s">
        <v>7</v>
      </c>
      <c r="C60" s="25" t="s">
        <v>7</v>
      </c>
      <c r="D60" s="25" t="s">
        <v>7</v>
      </c>
      <c r="E60" s="25" t="s">
        <v>7</v>
      </c>
      <c r="F60" s="25" t="s">
        <v>7</v>
      </c>
      <c r="G60" s="25" t="s">
        <v>7</v>
      </c>
      <c r="H60" s="25" t="s">
        <v>7</v>
      </c>
      <c r="I60" s="25" t="s">
        <v>7</v>
      </c>
      <c r="J60" s="25" t="s">
        <v>7</v>
      </c>
      <c r="K60" s="25" t="s">
        <v>7</v>
      </c>
      <c r="L60" s="27">
        <f>'net lb skate'!L60*0.453592</f>
        <v>45.359200000000001</v>
      </c>
    </row>
    <row r="61" spans="1:12" x14ac:dyDescent="0.25">
      <c r="A61" s="2">
        <v>1963</v>
      </c>
      <c r="B61" s="25" t="s">
        <v>7</v>
      </c>
      <c r="C61" s="25" t="s">
        <v>7</v>
      </c>
      <c r="D61" s="25" t="s">
        <v>7</v>
      </c>
      <c r="E61" s="25" t="s">
        <v>7</v>
      </c>
      <c r="F61" s="25" t="s">
        <v>7</v>
      </c>
      <c r="G61" s="25" t="s">
        <v>7</v>
      </c>
      <c r="H61" s="25" t="s">
        <v>7</v>
      </c>
      <c r="I61" s="25" t="s">
        <v>7</v>
      </c>
      <c r="J61" s="25" t="s">
        <v>7</v>
      </c>
      <c r="K61" s="25" t="s">
        <v>7</v>
      </c>
      <c r="L61" s="27">
        <f>'net lb skate'!L61*0.453592</f>
        <v>47.627159999999996</v>
      </c>
    </row>
    <row r="62" spans="1:12" x14ac:dyDescent="0.25">
      <c r="A62" s="2">
        <v>1962</v>
      </c>
      <c r="B62" s="25" t="s">
        <v>7</v>
      </c>
      <c r="C62" s="25" t="s">
        <v>7</v>
      </c>
      <c r="D62" s="25" t="s">
        <v>7</v>
      </c>
      <c r="E62" s="25" t="s">
        <v>7</v>
      </c>
      <c r="F62" s="25" t="s">
        <v>7</v>
      </c>
      <c r="G62" s="25" t="s">
        <v>7</v>
      </c>
      <c r="H62" s="25" t="s">
        <v>7</v>
      </c>
      <c r="I62" s="25" t="s">
        <v>7</v>
      </c>
      <c r="J62" s="25" t="s">
        <v>7</v>
      </c>
      <c r="K62" s="25" t="s">
        <v>7</v>
      </c>
      <c r="L62" s="27">
        <f>'net lb skate'!L62*0.453592</f>
        <v>52.163080000000001</v>
      </c>
    </row>
    <row r="63" spans="1:12" x14ac:dyDescent="0.25">
      <c r="A63" s="2">
        <v>1961</v>
      </c>
      <c r="B63" s="25" t="s">
        <v>7</v>
      </c>
      <c r="C63" s="25" t="s">
        <v>7</v>
      </c>
      <c r="D63" s="25" t="s">
        <v>7</v>
      </c>
      <c r="E63" s="25" t="s">
        <v>7</v>
      </c>
      <c r="F63" s="25" t="s">
        <v>7</v>
      </c>
      <c r="G63" s="25" t="s">
        <v>7</v>
      </c>
      <c r="H63" s="25" t="s">
        <v>7</v>
      </c>
      <c r="I63" s="25" t="s">
        <v>7</v>
      </c>
      <c r="J63" s="25" t="s">
        <v>7</v>
      </c>
      <c r="K63" s="25" t="s">
        <v>7</v>
      </c>
      <c r="L63" s="27">
        <f>'net lb skate'!L63*0.453592</f>
        <v>57.606183999999999</v>
      </c>
    </row>
    <row r="64" spans="1:12" x14ac:dyDescent="0.25">
      <c r="A64" s="2">
        <v>1960</v>
      </c>
      <c r="B64" s="25" t="s">
        <v>7</v>
      </c>
      <c r="C64" s="25" t="s">
        <v>7</v>
      </c>
      <c r="D64" s="25" t="s">
        <v>7</v>
      </c>
      <c r="E64" s="25" t="s">
        <v>7</v>
      </c>
      <c r="F64" s="25" t="s">
        <v>7</v>
      </c>
      <c r="G64" s="25" t="s">
        <v>7</v>
      </c>
      <c r="H64" s="25" t="s">
        <v>7</v>
      </c>
      <c r="I64" s="25" t="s">
        <v>7</v>
      </c>
      <c r="J64" s="25" t="s">
        <v>7</v>
      </c>
      <c r="K64" s="25" t="s">
        <v>7</v>
      </c>
      <c r="L64" s="27">
        <f>'net lb skate'!L64*0.453592</f>
        <v>59.874144000000001</v>
      </c>
    </row>
    <row r="65" spans="1:12" x14ac:dyDescent="0.25">
      <c r="A65" s="2">
        <v>1959</v>
      </c>
      <c r="B65" s="25" t="s">
        <v>7</v>
      </c>
      <c r="C65" s="25" t="s">
        <v>7</v>
      </c>
      <c r="D65" s="25" t="s">
        <v>7</v>
      </c>
      <c r="E65" s="25" t="s">
        <v>7</v>
      </c>
      <c r="F65" s="25" t="s">
        <v>7</v>
      </c>
      <c r="G65" s="25" t="s">
        <v>7</v>
      </c>
      <c r="H65" s="25" t="s">
        <v>7</v>
      </c>
      <c r="I65" s="25" t="s">
        <v>7</v>
      </c>
      <c r="J65" s="25" t="s">
        <v>7</v>
      </c>
      <c r="K65" s="25" t="s">
        <v>7</v>
      </c>
      <c r="L65" s="27">
        <f>'net lb skate'!L65*0.453592</f>
        <v>58.513368</v>
      </c>
    </row>
    <row r="66" spans="1:12" x14ac:dyDescent="0.25">
      <c r="A66" s="2">
        <v>1958</v>
      </c>
      <c r="B66" s="25" t="s">
        <v>7</v>
      </c>
      <c r="C66" s="25" t="s">
        <v>7</v>
      </c>
      <c r="D66" s="25" t="s">
        <v>7</v>
      </c>
      <c r="E66" s="25" t="s">
        <v>7</v>
      </c>
      <c r="F66" s="25" t="s">
        <v>7</v>
      </c>
      <c r="G66" s="25" t="s">
        <v>7</v>
      </c>
      <c r="H66" s="25" t="s">
        <v>7</v>
      </c>
      <c r="I66" s="25" t="s">
        <v>7</v>
      </c>
      <c r="J66" s="25" t="s">
        <v>7</v>
      </c>
      <c r="K66" s="25" t="s">
        <v>7</v>
      </c>
      <c r="L66" s="27">
        <f>'net lb skate'!L66*0.453592</f>
        <v>54.884631999999996</v>
      </c>
    </row>
    <row r="67" spans="1:12" x14ac:dyDescent="0.25">
      <c r="A67" s="2">
        <v>1957</v>
      </c>
      <c r="B67" s="25" t="s">
        <v>7</v>
      </c>
      <c r="C67" s="25" t="s">
        <v>7</v>
      </c>
      <c r="D67" s="25" t="s">
        <v>7</v>
      </c>
      <c r="E67" s="25" t="s">
        <v>7</v>
      </c>
      <c r="F67" s="25" t="s">
        <v>7</v>
      </c>
      <c r="G67" s="25" t="s">
        <v>7</v>
      </c>
      <c r="H67" s="25" t="s">
        <v>7</v>
      </c>
      <c r="I67" s="25" t="s">
        <v>7</v>
      </c>
      <c r="J67" s="25" t="s">
        <v>7</v>
      </c>
      <c r="K67" s="25" t="s">
        <v>7</v>
      </c>
      <c r="L67" s="27">
        <f>'net lb skate'!L67*0.453592</f>
        <v>49.895119999999999</v>
      </c>
    </row>
    <row r="68" spans="1:12" x14ac:dyDescent="0.25">
      <c r="A68" s="2">
        <v>1956</v>
      </c>
      <c r="B68" s="25" t="s">
        <v>7</v>
      </c>
      <c r="C68" s="25" t="s">
        <v>7</v>
      </c>
      <c r="D68" s="25" t="s">
        <v>7</v>
      </c>
      <c r="E68" s="25" t="s">
        <v>7</v>
      </c>
      <c r="F68" s="25" t="s">
        <v>7</v>
      </c>
      <c r="G68" s="25" t="s">
        <v>7</v>
      </c>
      <c r="H68" s="25" t="s">
        <v>7</v>
      </c>
      <c r="I68" s="25" t="s">
        <v>7</v>
      </c>
      <c r="J68" s="25" t="s">
        <v>7</v>
      </c>
      <c r="K68" s="25" t="s">
        <v>7</v>
      </c>
      <c r="L68" s="27">
        <f>'net lb skate'!L68*0.453592</f>
        <v>58.513368</v>
      </c>
    </row>
    <row r="69" spans="1:12" x14ac:dyDescent="0.25">
      <c r="A69" s="2">
        <v>1955</v>
      </c>
      <c r="B69" s="25" t="s">
        <v>7</v>
      </c>
      <c r="C69" s="25" t="s">
        <v>7</v>
      </c>
      <c r="D69" s="25" t="s">
        <v>7</v>
      </c>
      <c r="E69" s="25" t="s">
        <v>7</v>
      </c>
      <c r="F69" s="25" t="s">
        <v>7</v>
      </c>
      <c r="G69" s="25" t="s">
        <v>7</v>
      </c>
      <c r="H69" s="25" t="s">
        <v>7</v>
      </c>
      <c r="I69" s="25" t="s">
        <v>7</v>
      </c>
      <c r="J69" s="25" t="s">
        <v>7</v>
      </c>
      <c r="K69" s="25" t="s">
        <v>7</v>
      </c>
      <c r="L69" s="27">
        <f>'net lb skate'!L69*0.453592</f>
        <v>53.977448000000003</v>
      </c>
    </row>
    <row r="70" spans="1:12" x14ac:dyDescent="0.25">
      <c r="A70" s="2">
        <v>1954</v>
      </c>
      <c r="B70" s="25" t="s">
        <v>7</v>
      </c>
      <c r="C70" s="25" t="s">
        <v>7</v>
      </c>
      <c r="D70" s="25" t="s">
        <v>7</v>
      </c>
      <c r="E70" s="25" t="s">
        <v>7</v>
      </c>
      <c r="F70" s="25" t="s">
        <v>7</v>
      </c>
      <c r="G70" s="25" t="s">
        <v>7</v>
      </c>
      <c r="H70" s="25" t="s">
        <v>7</v>
      </c>
      <c r="I70" s="25" t="s">
        <v>7</v>
      </c>
      <c r="J70" s="25" t="s">
        <v>7</v>
      </c>
      <c r="K70" s="25" t="s">
        <v>7</v>
      </c>
      <c r="L70" s="27">
        <f>'net lb skate'!L70*0.453592</f>
        <v>60.327736000000002</v>
      </c>
    </row>
    <row r="71" spans="1:12" x14ac:dyDescent="0.25">
      <c r="A71" s="2">
        <v>1953</v>
      </c>
      <c r="B71" s="25" t="s">
        <v>7</v>
      </c>
      <c r="C71" s="25" t="s">
        <v>7</v>
      </c>
      <c r="D71" s="25" t="s">
        <v>7</v>
      </c>
      <c r="E71" s="25" t="s">
        <v>7</v>
      </c>
      <c r="F71" s="25" t="s">
        <v>7</v>
      </c>
      <c r="G71" s="25" t="s">
        <v>7</v>
      </c>
      <c r="H71" s="25" t="s">
        <v>7</v>
      </c>
      <c r="I71" s="25" t="s">
        <v>7</v>
      </c>
      <c r="J71" s="25" t="s">
        <v>7</v>
      </c>
      <c r="K71" s="25" t="s">
        <v>7</v>
      </c>
      <c r="L71" s="27">
        <f>'net lb skate'!L71*0.453592</f>
        <v>59.420552000000001</v>
      </c>
    </row>
    <row r="72" spans="1:12" x14ac:dyDescent="0.25">
      <c r="A72" s="3">
        <v>1952</v>
      </c>
      <c r="B72" s="24" t="s">
        <v>7</v>
      </c>
      <c r="C72" s="24" t="s">
        <v>7</v>
      </c>
      <c r="D72" s="24" t="s">
        <v>7</v>
      </c>
      <c r="E72" s="24" t="s">
        <v>7</v>
      </c>
      <c r="F72" s="24" t="s">
        <v>7</v>
      </c>
      <c r="G72" s="24" t="s">
        <v>7</v>
      </c>
      <c r="H72" s="24" t="s">
        <v>7</v>
      </c>
      <c r="I72" s="24" t="s">
        <v>7</v>
      </c>
      <c r="J72" s="24" t="s">
        <v>7</v>
      </c>
      <c r="K72" s="24" t="s">
        <v>7</v>
      </c>
      <c r="L72" s="26">
        <f>'net lb skate'!L72*0.453592</f>
        <v>49.895119999999999</v>
      </c>
    </row>
    <row r="73" spans="1:12" x14ac:dyDescent="0.25">
      <c r="A73" s="3">
        <v>1951</v>
      </c>
      <c r="B73" s="24" t="s">
        <v>7</v>
      </c>
      <c r="C73" s="24" t="s">
        <v>7</v>
      </c>
      <c r="D73" s="24" t="s">
        <v>7</v>
      </c>
      <c r="E73" s="24" t="s">
        <v>7</v>
      </c>
      <c r="F73" s="24" t="s">
        <v>7</v>
      </c>
      <c r="G73" s="24" t="s">
        <v>7</v>
      </c>
      <c r="H73" s="24" t="s">
        <v>7</v>
      </c>
      <c r="I73" s="24" t="s">
        <v>7</v>
      </c>
      <c r="J73" s="24" t="s">
        <v>7</v>
      </c>
      <c r="K73" s="24" t="s">
        <v>7</v>
      </c>
      <c r="L73" s="26">
        <f>'net lb skate'!L73*0.453592</f>
        <v>43.544832</v>
      </c>
    </row>
    <row r="74" spans="1:12" x14ac:dyDescent="0.25">
      <c r="A74" s="2">
        <v>1950</v>
      </c>
      <c r="B74" s="25" t="s">
        <v>7</v>
      </c>
      <c r="C74" s="25" t="s">
        <v>7</v>
      </c>
      <c r="D74" s="25" t="s">
        <v>7</v>
      </c>
      <c r="E74" s="25" t="s">
        <v>7</v>
      </c>
      <c r="F74" s="25" t="s">
        <v>7</v>
      </c>
      <c r="G74" s="25" t="s">
        <v>7</v>
      </c>
      <c r="H74" s="25" t="s">
        <v>7</v>
      </c>
      <c r="I74" s="25" t="s">
        <v>7</v>
      </c>
      <c r="J74" s="25" t="s">
        <v>7</v>
      </c>
      <c r="K74" s="25" t="s">
        <v>7</v>
      </c>
      <c r="L74" s="27">
        <f>'net lb skate'!L74*0.453592</f>
        <v>43.091239999999999</v>
      </c>
    </row>
    <row r="75" spans="1:12" x14ac:dyDescent="0.25">
      <c r="A75" s="2">
        <v>1949</v>
      </c>
      <c r="B75" s="25" t="s">
        <v>7</v>
      </c>
      <c r="C75" s="25" t="s">
        <v>7</v>
      </c>
      <c r="D75" s="25" t="s">
        <v>7</v>
      </c>
      <c r="E75" s="25" t="s">
        <v>7</v>
      </c>
      <c r="F75" s="25" t="s">
        <v>7</v>
      </c>
      <c r="G75" s="25" t="s">
        <v>7</v>
      </c>
      <c r="H75" s="25" t="s">
        <v>7</v>
      </c>
      <c r="I75" s="25" t="s">
        <v>7</v>
      </c>
      <c r="J75" s="25" t="s">
        <v>7</v>
      </c>
      <c r="K75" s="25" t="s">
        <v>7</v>
      </c>
      <c r="L75" s="27">
        <f>'net lb skate'!L75*0.453592</f>
        <v>43.091239999999999</v>
      </c>
    </row>
    <row r="76" spans="1:12" x14ac:dyDescent="0.25">
      <c r="A76" s="2">
        <v>1948</v>
      </c>
      <c r="B76" s="25" t="s">
        <v>7</v>
      </c>
      <c r="C76" s="25" t="s">
        <v>7</v>
      </c>
      <c r="D76" s="25" t="s">
        <v>7</v>
      </c>
      <c r="E76" s="25" t="s">
        <v>7</v>
      </c>
      <c r="F76" s="25" t="s">
        <v>7</v>
      </c>
      <c r="G76" s="25" t="s">
        <v>7</v>
      </c>
      <c r="H76" s="25" t="s">
        <v>7</v>
      </c>
      <c r="I76" s="25" t="s">
        <v>7</v>
      </c>
      <c r="J76" s="25" t="s">
        <v>7</v>
      </c>
      <c r="K76" s="25" t="s">
        <v>7</v>
      </c>
      <c r="L76" s="27">
        <f>'net lb skate'!L76*0.453592</f>
        <v>44.905608000000001</v>
      </c>
    </row>
    <row r="77" spans="1:12" x14ac:dyDescent="0.25">
      <c r="A77" s="2">
        <v>1947</v>
      </c>
      <c r="B77" s="25" t="s">
        <v>7</v>
      </c>
      <c r="C77" s="25" t="s">
        <v>7</v>
      </c>
      <c r="D77" s="25" t="s">
        <v>7</v>
      </c>
      <c r="E77" s="25" t="s">
        <v>7</v>
      </c>
      <c r="F77" s="25" t="s">
        <v>7</v>
      </c>
      <c r="G77" s="25" t="s">
        <v>7</v>
      </c>
      <c r="H77" s="25" t="s">
        <v>7</v>
      </c>
      <c r="I77" s="25" t="s">
        <v>7</v>
      </c>
      <c r="J77" s="25" t="s">
        <v>7</v>
      </c>
      <c r="K77" s="25" t="s">
        <v>7</v>
      </c>
      <c r="L77" s="27">
        <f>'net lb skate'!L77*0.453592</f>
        <v>44.905608000000001</v>
      </c>
    </row>
    <row r="78" spans="1:12" x14ac:dyDescent="0.25">
      <c r="A78" s="2">
        <v>1946</v>
      </c>
      <c r="B78" s="25" t="s">
        <v>7</v>
      </c>
      <c r="C78" s="25" t="s">
        <v>7</v>
      </c>
      <c r="D78" s="25" t="s">
        <v>7</v>
      </c>
      <c r="E78" s="25" t="s">
        <v>7</v>
      </c>
      <c r="F78" s="25" t="s">
        <v>7</v>
      </c>
      <c r="G78" s="25" t="s">
        <v>7</v>
      </c>
      <c r="H78" s="25" t="s">
        <v>7</v>
      </c>
      <c r="I78" s="25" t="s">
        <v>7</v>
      </c>
      <c r="J78" s="25" t="s">
        <v>7</v>
      </c>
      <c r="K78" s="25" t="s">
        <v>7</v>
      </c>
      <c r="L78" s="27">
        <f>'net lb skate'!L78*0.453592</f>
        <v>45.812792000000002</v>
      </c>
    </row>
    <row r="79" spans="1:12" x14ac:dyDescent="0.25">
      <c r="A79" s="2">
        <v>1945</v>
      </c>
      <c r="B79" s="25" t="s">
        <v>7</v>
      </c>
      <c r="C79" s="25" t="s">
        <v>7</v>
      </c>
      <c r="D79" s="25" t="s">
        <v>7</v>
      </c>
      <c r="E79" s="25" t="s">
        <v>7</v>
      </c>
      <c r="F79" s="25" t="s">
        <v>7</v>
      </c>
      <c r="G79" s="25" t="s">
        <v>7</v>
      </c>
      <c r="H79" s="25" t="s">
        <v>7</v>
      </c>
      <c r="I79" s="25" t="s">
        <v>7</v>
      </c>
      <c r="J79" s="25" t="s">
        <v>7</v>
      </c>
      <c r="K79" s="25" t="s">
        <v>7</v>
      </c>
      <c r="L79" s="27">
        <f>'net lb skate'!L79*0.453592</f>
        <v>46.266384000000002</v>
      </c>
    </row>
    <row r="80" spans="1:12" x14ac:dyDescent="0.25">
      <c r="A80" s="2">
        <v>1944</v>
      </c>
      <c r="B80" s="25" t="s">
        <v>7</v>
      </c>
      <c r="C80" s="25" t="s">
        <v>7</v>
      </c>
      <c r="D80" s="25" t="s">
        <v>7</v>
      </c>
      <c r="E80" s="25" t="s">
        <v>7</v>
      </c>
      <c r="F80" s="25" t="s">
        <v>7</v>
      </c>
      <c r="G80" s="25" t="s">
        <v>7</v>
      </c>
      <c r="H80" s="25" t="s">
        <v>7</v>
      </c>
      <c r="I80" s="25" t="s">
        <v>7</v>
      </c>
      <c r="J80" s="25" t="s">
        <v>7</v>
      </c>
      <c r="K80" s="25" t="s">
        <v>7</v>
      </c>
      <c r="L80" s="27">
        <f>'net lb skate'!L80*0.453592</f>
        <v>49.895119999999999</v>
      </c>
    </row>
    <row r="81" spans="1:12" x14ac:dyDescent="0.25">
      <c r="A81" s="2">
        <v>1943</v>
      </c>
      <c r="B81" s="25" t="s">
        <v>7</v>
      </c>
      <c r="C81" s="25" t="s">
        <v>7</v>
      </c>
      <c r="D81" s="25" t="s">
        <v>7</v>
      </c>
      <c r="E81" s="25" t="s">
        <v>7</v>
      </c>
      <c r="F81" s="25" t="s">
        <v>7</v>
      </c>
      <c r="G81" s="25" t="s">
        <v>7</v>
      </c>
      <c r="H81" s="25" t="s">
        <v>7</v>
      </c>
      <c r="I81" s="25" t="s">
        <v>7</v>
      </c>
      <c r="J81" s="25" t="s">
        <v>7</v>
      </c>
      <c r="K81" s="25" t="s">
        <v>7</v>
      </c>
      <c r="L81" s="27">
        <f>'net lb skate'!L81*0.453592</f>
        <v>43.091239999999999</v>
      </c>
    </row>
    <row r="82" spans="1:12" x14ac:dyDescent="0.25">
      <c r="A82" s="2">
        <v>1942</v>
      </c>
      <c r="B82" s="25" t="s">
        <v>7</v>
      </c>
      <c r="C82" s="25" t="s">
        <v>7</v>
      </c>
      <c r="D82" s="25" t="s">
        <v>7</v>
      </c>
      <c r="E82" s="25" t="s">
        <v>7</v>
      </c>
      <c r="F82" s="25" t="s">
        <v>7</v>
      </c>
      <c r="G82" s="25" t="s">
        <v>7</v>
      </c>
      <c r="H82" s="25" t="s">
        <v>7</v>
      </c>
      <c r="I82" s="25" t="s">
        <v>7</v>
      </c>
      <c r="J82" s="25" t="s">
        <v>7</v>
      </c>
      <c r="K82" s="25" t="s">
        <v>7</v>
      </c>
      <c r="L82" s="27">
        <f>'net lb skate'!L82*0.453592</f>
        <v>40.823279999999997</v>
      </c>
    </row>
    <row r="83" spans="1:12" x14ac:dyDescent="0.25">
      <c r="A83" s="2">
        <v>1941</v>
      </c>
      <c r="B83" s="25" t="s">
        <v>7</v>
      </c>
      <c r="C83" s="25" t="s">
        <v>7</v>
      </c>
      <c r="D83" s="25" t="s">
        <v>7</v>
      </c>
      <c r="E83" s="25" t="s">
        <v>7</v>
      </c>
      <c r="F83" s="25" t="s">
        <v>7</v>
      </c>
      <c r="G83" s="25" t="s">
        <v>7</v>
      </c>
      <c r="H83" s="25" t="s">
        <v>7</v>
      </c>
      <c r="I83" s="25" t="s">
        <v>7</v>
      </c>
      <c r="J83" s="25" t="s">
        <v>7</v>
      </c>
      <c r="K83" s="25" t="s">
        <v>7</v>
      </c>
      <c r="L83" s="27">
        <f>'net lb skate'!L83*0.453592</f>
        <v>38.555320000000002</v>
      </c>
    </row>
    <row r="84" spans="1:12" x14ac:dyDescent="0.25">
      <c r="A84" s="2">
        <v>1940</v>
      </c>
      <c r="B84" s="25" t="s">
        <v>7</v>
      </c>
      <c r="C84" s="25" t="s">
        <v>7</v>
      </c>
      <c r="D84" s="25" t="s">
        <v>7</v>
      </c>
      <c r="E84" s="25" t="s">
        <v>7</v>
      </c>
      <c r="F84" s="25" t="s">
        <v>7</v>
      </c>
      <c r="G84" s="25" t="s">
        <v>7</v>
      </c>
      <c r="H84" s="25" t="s">
        <v>7</v>
      </c>
      <c r="I84" s="25" t="s">
        <v>7</v>
      </c>
      <c r="J84" s="25" t="s">
        <v>7</v>
      </c>
      <c r="K84" s="25" t="s">
        <v>7</v>
      </c>
      <c r="L84" s="27">
        <f>'net lb skate'!L84*0.453592</f>
        <v>36.740952</v>
      </c>
    </row>
    <row r="85" spans="1:12" x14ac:dyDescent="0.25">
      <c r="A85" s="2">
        <v>1939</v>
      </c>
      <c r="B85" s="25" t="s">
        <v>7</v>
      </c>
      <c r="C85" s="25" t="s">
        <v>7</v>
      </c>
      <c r="D85" s="25" t="s">
        <v>7</v>
      </c>
      <c r="E85" s="25" t="s">
        <v>7</v>
      </c>
      <c r="F85" s="25" t="s">
        <v>7</v>
      </c>
      <c r="G85" s="25" t="s">
        <v>7</v>
      </c>
      <c r="H85" s="25" t="s">
        <v>7</v>
      </c>
      <c r="I85" s="25" t="s">
        <v>7</v>
      </c>
      <c r="J85" s="25" t="s">
        <v>7</v>
      </c>
      <c r="K85" s="25" t="s">
        <v>7</v>
      </c>
      <c r="L85" s="27">
        <f>'net lb skate'!L85*0.453592</f>
        <v>36.28736</v>
      </c>
    </row>
    <row r="86" spans="1:12" x14ac:dyDescent="0.25">
      <c r="A86" s="2">
        <v>1938</v>
      </c>
      <c r="B86" s="25" t="s">
        <v>7</v>
      </c>
      <c r="C86" s="25" t="s">
        <v>7</v>
      </c>
      <c r="D86" s="25" t="s">
        <v>7</v>
      </c>
      <c r="E86" s="25" t="s">
        <v>7</v>
      </c>
      <c r="F86" s="25" t="s">
        <v>7</v>
      </c>
      <c r="G86" s="25" t="s">
        <v>7</v>
      </c>
      <c r="H86" s="25" t="s">
        <v>7</v>
      </c>
      <c r="I86" s="25" t="s">
        <v>7</v>
      </c>
      <c r="J86" s="25" t="s">
        <v>7</v>
      </c>
      <c r="K86" s="25" t="s">
        <v>7</v>
      </c>
      <c r="L86" s="27">
        <f>'net lb skate'!L86*0.453592</f>
        <v>39.916095999999996</v>
      </c>
    </row>
    <row r="87" spans="1:12" x14ac:dyDescent="0.25">
      <c r="A87" s="2">
        <v>1937</v>
      </c>
      <c r="B87" s="25" t="s">
        <v>7</v>
      </c>
      <c r="C87" s="25" t="s">
        <v>7</v>
      </c>
      <c r="D87" s="25" t="s">
        <v>7</v>
      </c>
      <c r="E87" s="25" t="s">
        <v>7</v>
      </c>
      <c r="F87" s="25" t="s">
        <v>7</v>
      </c>
      <c r="G87" s="25" t="s">
        <v>7</v>
      </c>
      <c r="H87" s="25" t="s">
        <v>7</v>
      </c>
      <c r="I87" s="25" t="s">
        <v>7</v>
      </c>
      <c r="J87" s="25" t="s">
        <v>7</v>
      </c>
      <c r="K87" s="25" t="s">
        <v>7</v>
      </c>
      <c r="L87" s="27">
        <f>'net lb skate'!L87*0.453592</f>
        <v>36.28736</v>
      </c>
    </row>
    <row r="88" spans="1:12" x14ac:dyDescent="0.25">
      <c r="A88" s="2">
        <v>1936</v>
      </c>
      <c r="B88" s="25" t="s">
        <v>7</v>
      </c>
      <c r="C88" s="25" t="s">
        <v>7</v>
      </c>
      <c r="D88" s="25" t="s">
        <v>7</v>
      </c>
      <c r="E88" s="25" t="s">
        <v>7</v>
      </c>
      <c r="F88" s="25" t="s">
        <v>7</v>
      </c>
      <c r="G88" s="25" t="s">
        <v>7</v>
      </c>
      <c r="H88" s="25" t="s">
        <v>7</v>
      </c>
      <c r="I88" s="25" t="s">
        <v>7</v>
      </c>
      <c r="J88" s="25" t="s">
        <v>7</v>
      </c>
      <c r="K88" s="25" t="s">
        <v>7</v>
      </c>
      <c r="L88" s="27">
        <f>'net lb skate'!L88*0.453592</f>
        <v>32.205032000000003</v>
      </c>
    </row>
    <row r="89" spans="1:12" x14ac:dyDescent="0.25">
      <c r="A89" s="2">
        <v>1935</v>
      </c>
      <c r="B89" s="25" t="s">
        <v>7</v>
      </c>
      <c r="C89" s="25" t="s">
        <v>7</v>
      </c>
      <c r="D89" s="25" t="s">
        <v>7</v>
      </c>
      <c r="E89" s="25" t="s">
        <v>7</v>
      </c>
      <c r="F89" s="25" t="s">
        <v>7</v>
      </c>
      <c r="G89" s="25" t="s">
        <v>7</v>
      </c>
      <c r="H89" s="25" t="s">
        <v>7</v>
      </c>
      <c r="I89" s="25" t="s">
        <v>7</v>
      </c>
      <c r="J89" s="25" t="s">
        <v>7</v>
      </c>
      <c r="K89" s="25" t="s">
        <v>7</v>
      </c>
      <c r="L89" s="27">
        <f>'net lb skate'!L89*0.453592</f>
        <v>34.472991999999998</v>
      </c>
    </row>
    <row r="90" spans="1:12" x14ac:dyDescent="0.25">
      <c r="A90" s="2">
        <v>1934</v>
      </c>
      <c r="B90" s="25" t="s">
        <v>7</v>
      </c>
      <c r="C90" s="25" t="s">
        <v>7</v>
      </c>
      <c r="D90" s="25" t="s">
        <v>7</v>
      </c>
      <c r="E90" s="25" t="s">
        <v>7</v>
      </c>
      <c r="F90" s="25" t="s">
        <v>7</v>
      </c>
      <c r="G90" s="25" t="s">
        <v>7</v>
      </c>
      <c r="H90" s="25" t="s">
        <v>7</v>
      </c>
      <c r="I90" s="25" t="s">
        <v>7</v>
      </c>
      <c r="J90" s="25" t="s">
        <v>7</v>
      </c>
      <c r="K90" s="25" t="s">
        <v>7</v>
      </c>
      <c r="L90" s="27">
        <f>'net lb skate'!L90*0.453592</f>
        <v>28.122703999999999</v>
      </c>
    </row>
    <row r="91" spans="1:12" x14ac:dyDescent="0.25">
      <c r="A91" s="2">
        <v>1933</v>
      </c>
      <c r="B91" s="25" t="s">
        <v>7</v>
      </c>
      <c r="C91" s="25" t="s">
        <v>7</v>
      </c>
      <c r="D91" s="25" t="s">
        <v>7</v>
      </c>
      <c r="E91" s="25" t="s">
        <v>7</v>
      </c>
      <c r="F91" s="25" t="s">
        <v>7</v>
      </c>
      <c r="G91" s="25" t="s">
        <v>7</v>
      </c>
      <c r="H91" s="25" t="s">
        <v>7</v>
      </c>
      <c r="I91" s="25" t="s">
        <v>7</v>
      </c>
      <c r="J91" s="25" t="s">
        <v>7</v>
      </c>
      <c r="K91" s="25" t="s">
        <v>7</v>
      </c>
      <c r="L91" s="27">
        <f>'net lb skate'!L91*0.453592</f>
        <v>28.576295999999999</v>
      </c>
    </row>
    <row r="92" spans="1:12" x14ac:dyDescent="0.25">
      <c r="A92" s="2">
        <v>1932</v>
      </c>
      <c r="B92" s="25" t="s">
        <v>7</v>
      </c>
      <c r="C92" s="25" t="s">
        <v>7</v>
      </c>
      <c r="D92" s="25" t="s">
        <v>7</v>
      </c>
      <c r="E92" s="25" t="s">
        <v>7</v>
      </c>
      <c r="F92" s="25" t="s">
        <v>7</v>
      </c>
      <c r="G92" s="25" t="s">
        <v>7</v>
      </c>
      <c r="H92" s="25" t="s">
        <v>7</v>
      </c>
      <c r="I92" s="25" t="s">
        <v>7</v>
      </c>
      <c r="J92" s="25" t="s">
        <v>7</v>
      </c>
      <c r="K92" s="25" t="s">
        <v>7</v>
      </c>
      <c r="L92" s="27">
        <f>'net lb skate'!L92*0.453592</f>
        <v>27.215519999999998</v>
      </c>
    </row>
    <row r="93" spans="1:12" x14ac:dyDescent="0.25">
      <c r="A93" s="2">
        <v>1931</v>
      </c>
      <c r="B93" s="25" t="s">
        <v>7</v>
      </c>
      <c r="C93" s="25" t="s">
        <v>7</v>
      </c>
      <c r="D93" s="25" t="s">
        <v>7</v>
      </c>
      <c r="E93" s="25" t="s">
        <v>7</v>
      </c>
      <c r="F93" s="25" t="s">
        <v>7</v>
      </c>
      <c r="G93" s="25" t="s">
        <v>7</v>
      </c>
      <c r="H93" s="25" t="s">
        <v>7</v>
      </c>
      <c r="I93" s="25" t="s">
        <v>7</v>
      </c>
      <c r="J93" s="25" t="s">
        <v>7</v>
      </c>
      <c r="K93" s="25" t="s">
        <v>7</v>
      </c>
      <c r="L93" s="27">
        <f>'net lb skate'!L93*0.453592</f>
        <v>22.679600000000001</v>
      </c>
    </row>
    <row r="94" spans="1:12" x14ac:dyDescent="0.25">
      <c r="A94" s="2">
        <v>1930</v>
      </c>
      <c r="B94" s="25" t="s">
        <v>7</v>
      </c>
      <c r="C94" s="25" t="s">
        <v>7</v>
      </c>
      <c r="D94" s="25" t="s">
        <v>7</v>
      </c>
      <c r="E94" s="25" t="s">
        <v>7</v>
      </c>
      <c r="F94" s="25" t="s">
        <v>7</v>
      </c>
      <c r="G94" s="25" t="s">
        <v>7</v>
      </c>
      <c r="H94" s="25" t="s">
        <v>7</v>
      </c>
      <c r="I94" s="25" t="s">
        <v>7</v>
      </c>
      <c r="J94" s="25" t="s">
        <v>7</v>
      </c>
      <c r="K94" s="25" t="s">
        <v>7</v>
      </c>
      <c r="L94" s="27">
        <f>'net lb skate'!L94*0.453592</f>
        <v>20.865231999999999</v>
      </c>
    </row>
    <row r="95" spans="1:12" x14ac:dyDescent="0.25">
      <c r="A95" s="2">
        <v>1929</v>
      </c>
      <c r="B95" s="25" t="s">
        <v>7</v>
      </c>
      <c r="C95" s="25" t="s">
        <v>7</v>
      </c>
      <c r="D95" s="25" t="s">
        <v>7</v>
      </c>
      <c r="E95" s="25" t="s">
        <v>7</v>
      </c>
      <c r="F95" s="25" t="s">
        <v>7</v>
      </c>
      <c r="G95" s="25" t="s">
        <v>7</v>
      </c>
      <c r="H95" s="25" t="s">
        <v>7</v>
      </c>
      <c r="I95" s="25" t="s">
        <v>7</v>
      </c>
      <c r="J95" s="25" t="s">
        <v>7</v>
      </c>
      <c r="K95" s="25" t="s">
        <v>7</v>
      </c>
      <c r="L95" s="27">
        <f>'net lb skate'!L95*0.453592</f>
        <v>23.133192000000001</v>
      </c>
    </row>
    <row r="96" spans="1:12" x14ac:dyDescent="0.25">
      <c r="A96" s="2">
        <v>1928</v>
      </c>
      <c r="B96" s="25" t="s">
        <v>7</v>
      </c>
      <c r="C96" s="25" t="s">
        <v>7</v>
      </c>
      <c r="D96" s="25" t="s">
        <v>7</v>
      </c>
      <c r="E96" s="25" t="s">
        <v>7</v>
      </c>
      <c r="F96" s="25" t="s">
        <v>7</v>
      </c>
      <c r="G96" s="25" t="s">
        <v>7</v>
      </c>
      <c r="H96" s="25" t="s">
        <v>7</v>
      </c>
      <c r="I96" s="25" t="s">
        <v>7</v>
      </c>
      <c r="J96" s="25" t="s">
        <v>7</v>
      </c>
      <c r="K96" s="25" t="s">
        <v>7</v>
      </c>
      <c r="L96" s="27">
        <f>'net lb skate'!L96*0.453592</f>
        <v>26.308336000000001</v>
      </c>
    </row>
    <row r="97" spans="1:12" x14ac:dyDescent="0.25">
      <c r="A97" s="2">
        <v>1927</v>
      </c>
      <c r="B97" s="25" t="s">
        <v>7</v>
      </c>
      <c r="C97" s="25" t="s">
        <v>7</v>
      </c>
      <c r="D97" s="25" t="s">
        <v>7</v>
      </c>
      <c r="E97" s="25" t="s">
        <v>7</v>
      </c>
      <c r="F97" s="25" t="s">
        <v>7</v>
      </c>
      <c r="G97" s="25" t="s">
        <v>7</v>
      </c>
      <c r="H97" s="25" t="s">
        <v>7</v>
      </c>
      <c r="I97" s="25" t="s">
        <v>7</v>
      </c>
      <c r="J97" s="25" t="s">
        <v>7</v>
      </c>
      <c r="K97" s="25" t="s">
        <v>7</v>
      </c>
      <c r="L97" s="27">
        <f>'net lb skate'!L97*0.453592</f>
        <v>29.48348</v>
      </c>
    </row>
    <row r="98" spans="1:12" x14ac:dyDescent="0.25">
      <c r="A98" s="2">
        <v>1926</v>
      </c>
      <c r="B98" s="25" t="s">
        <v>7</v>
      </c>
      <c r="C98" s="25" t="s">
        <v>7</v>
      </c>
      <c r="D98" s="25" t="s">
        <v>7</v>
      </c>
      <c r="E98" s="25" t="s">
        <v>7</v>
      </c>
      <c r="F98" s="25" t="s">
        <v>7</v>
      </c>
      <c r="G98" s="25" t="s">
        <v>7</v>
      </c>
      <c r="H98" s="25" t="s">
        <v>7</v>
      </c>
      <c r="I98" s="25" t="s">
        <v>7</v>
      </c>
      <c r="J98" s="25" t="s">
        <v>7</v>
      </c>
      <c r="K98" s="25" t="s">
        <v>7</v>
      </c>
      <c r="L98" s="27">
        <f>'net lb skate'!L98*0.453592</f>
        <v>30.390664000000001</v>
      </c>
    </row>
    <row r="99" spans="1:12" x14ac:dyDescent="0.25">
      <c r="A99" s="2">
        <v>1925</v>
      </c>
      <c r="B99" s="25" t="s">
        <v>7</v>
      </c>
      <c r="C99" s="25" t="s">
        <v>7</v>
      </c>
      <c r="D99" s="25" t="s">
        <v>7</v>
      </c>
      <c r="E99" s="25" t="s">
        <v>7</v>
      </c>
      <c r="F99" s="25" t="s">
        <v>7</v>
      </c>
      <c r="G99" s="25" t="s">
        <v>7</v>
      </c>
      <c r="H99" s="25" t="s">
        <v>7</v>
      </c>
      <c r="I99" s="25" t="s">
        <v>7</v>
      </c>
      <c r="J99" s="25" t="s">
        <v>7</v>
      </c>
      <c r="K99" s="25" t="s">
        <v>7</v>
      </c>
      <c r="L99" s="27">
        <f>'net lb skate'!L99*0.453592</f>
        <v>30.844256000000001</v>
      </c>
    </row>
    <row r="100" spans="1:12" x14ac:dyDescent="0.25">
      <c r="A100" s="2">
        <v>1924</v>
      </c>
      <c r="B100" s="25" t="s">
        <v>7</v>
      </c>
      <c r="C100" s="25" t="s">
        <v>7</v>
      </c>
      <c r="D100" s="25" t="s">
        <v>7</v>
      </c>
      <c r="E100" s="25" t="s">
        <v>7</v>
      </c>
      <c r="F100" s="25" t="s">
        <v>7</v>
      </c>
      <c r="G100" s="25" t="s">
        <v>7</v>
      </c>
      <c r="H100" s="25" t="s">
        <v>7</v>
      </c>
      <c r="I100" s="25" t="s">
        <v>7</v>
      </c>
      <c r="J100" s="25" t="s">
        <v>7</v>
      </c>
      <c r="K100" s="25" t="s">
        <v>7</v>
      </c>
      <c r="L100" s="27">
        <f>'net lb skate'!L100*0.453592</f>
        <v>33.565807999999997</v>
      </c>
    </row>
    <row r="101" spans="1:12" x14ac:dyDescent="0.25">
      <c r="A101" s="2">
        <v>1923</v>
      </c>
      <c r="B101" s="25" t="s">
        <v>7</v>
      </c>
      <c r="C101" s="25" t="s">
        <v>7</v>
      </c>
      <c r="D101" s="25" t="s">
        <v>7</v>
      </c>
      <c r="E101" s="25" t="s">
        <v>7</v>
      </c>
      <c r="F101" s="25" t="s">
        <v>7</v>
      </c>
      <c r="G101" s="25" t="s">
        <v>7</v>
      </c>
      <c r="H101" s="25" t="s">
        <v>7</v>
      </c>
      <c r="I101" s="25" t="s">
        <v>7</v>
      </c>
      <c r="J101" s="25" t="s">
        <v>7</v>
      </c>
      <c r="K101" s="25" t="s">
        <v>7</v>
      </c>
      <c r="L101" s="27">
        <f>'net lb skate'!L101*0.453592</f>
        <v>35.380175999999999</v>
      </c>
    </row>
    <row r="102" spans="1:12" x14ac:dyDescent="0.25">
      <c r="A102" s="2">
        <v>1922</v>
      </c>
      <c r="B102" s="25" t="s">
        <v>7</v>
      </c>
      <c r="C102" s="25" t="s">
        <v>7</v>
      </c>
      <c r="D102" s="25" t="s">
        <v>7</v>
      </c>
      <c r="E102" s="25" t="s">
        <v>7</v>
      </c>
      <c r="F102" s="25" t="s">
        <v>7</v>
      </c>
      <c r="G102" s="25" t="s">
        <v>7</v>
      </c>
      <c r="H102" s="25" t="s">
        <v>7</v>
      </c>
      <c r="I102" s="25" t="s">
        <v>7</v>
      </c>
      <c r="J102" s="25" t="s">
        <v>7</v>
      </c>
      <c r="K102" s="25" t="s">
        <v>7</v>
      </c>
      <c r="L102" s="27">
        <f>'net lb skate'!L102*0.453592</f>
        <v>33.112215999999997</v>
      </c>
    </row>
    <row r="103" spans="1:12" x14ac:dyDescent="0.25">
      <c r="A103" s="2">
        <v>1921</v>
      </c>
      <c r="B103" s="25" t="s">
        <v>7</v>
      </c>
      <c r="C103" s="25" t="s">
        <v>7</v>
      </c>
      <c r="D103" s="25" t="s">
        <v>7</v>
      </c>
      <c r="E103" s="25" t="s">
        <v>7</v>
      </c>
      <c r="F103" s="25" t="s">
        <v>7</v>
      </c>
      <c r="G103" s="25" t="s">
        <v>7</v>
      </c>
      <c r="H103" s="25" t="s">
        <v>7</v>
      </c>
      <c r="I103" s="25" t="s">
        <v>7</v>
      </c>
      <c r="J103" s="25" t="s">
        <v>7</v>
      </c>
      <c r="K103" s="25" t="s">
        <v>7</v>
      </c>
      <c r="L103" s="27">
        <f>'net lb skate'!L103*0.453592</f>
        <v>39.916095999999996</v>
      </c>
    </row>
    <row r="104" spans="1:12" x14ac:dyDescent="0.25">
      <c r="A104" s="2">
        <v>1920</v>
      </c>
      <c r="B104" s="25" t="s">
        <v>7</v>
      </c>
      <c r="C104" s="25" t="s">
        <v>7</v>
      </c>
      <c r="D104" s="25" t="s">
        <v>7</v>
      </c>
      <c r="E104" s="25" t="s">
        <v>7</v>
      </c>
      <c r="F104" s="25" t="s">
        <v>7</v>
      </c>
      <c r="G104" s="25" t="s">
        <v>7</v>
      </c>
      <c r="H104" s="25" t="s">
        <v>7</v>
      </c>
      <c r="I104" s="25" t="s">
        <v>7</v>
      </c>
      <c r="J104" s="25" t="s">
        <v>7</v>
      </c>
      <c r="K104" s="25" t="s">
        <v>7</v>
      </c>
      <c r="L104" s="27">
        <f>'net lb skate'!L104*0.453592</f>
        <v>43.544832</v>
      </c>
    </row>
    <row r="105" spans="1:12" x14ac:dyDescent="0.25">
      <c r="A105" s="2">
        <v>1919</v>
      </c>
      <c r="B105" s="25" t="s">
        <v>7</v>
      </c>
      <c r="C105" s="25" t="s">
        <v>7</v>
      </c>
      <c r="D105" s="25" t="s">
        <v>7</v>
      </c>
      <c r="E105" s="25" t="s">
        <v>7</v>
      </c>
      <c r="F105" s="25" t="s">
        <v>7</v>
      </c>
      <c r="G105" s="25" t="s">
        <v>7</v>
      </c>
      <c r="H105" s="25" t="s">
        <v>7</v>
      </c>
      <c r="I105" s="25" t="s">
        <v>7</v>
      </c>
      <c r="J105" s="25" t="s">
        <v>7</v>
      </c>
      <c r="K105" s="25" t="s">
        <v>7</v>
      </c>
      <c r="L105" s="27">
        <f>'net lb skate'!L105*0.453592</f>
        <v>42.184055999999998</v>
      </c>
    </row>
    <row r="106" spans="1:12" x14ac:dyDescent="0.25">
      <c r="A106" s="2">
        <v>1918</v>
      </c>
      <c r="B106" s="25" t="s">
        <v>7</v>
      </c>
      <c r="C106" s="25" t="s">
        <v>7</v>
      </c>
      <c r="D106" s="25" t="s">
        <v>7</v>
      </c>
      <c r="E106" s="25" t="s">
        <v>7</v>
      </c>
      <c r="F106" s="25" t="s">
        <v>7</v>
      </c>
      <c r="G106" s="25" t="s">
        <v>7</v>
      </c>
      <c r="H106" s="25" t="s">
        <v>7</v>
      </c>
      <c r="I106" s="25" t="s">
        <v>7</v>
      </c>
      <c r="J106" s="25" t="s">
        <v>7</v>
      </c>
      <c r="K106" s="25" t="s">
        <v>7</v>
      </c>
      <c r="L106" s="27">
        <f>'net lb skate'!L106*0.453592</f>
        <v>43.544832</v>
      </c>
    </row>
    <row r="107" spans="1:12" x14ac:dyDescent="0.25">
      <c r="A107" s="2">
        <v>1917</v>
      </c>
      <c r="B107" s="25" t="s">
        <v>7</v>
      </c>
      <c r="C107" s="25" t="s">
        <v>7</v>
      </c>
      <c r="D107" s="25" t="s">
        <v>7</v>
      </c>
      <c r="E107" s="25" t="s">
        <v>7</v>
      </c>
      <c r="F107" s="25" t="s">
        <v>7</v>
      </c>
      <c r="G107" s="25" t="s">
        <v>7</v>
      </c>
      <c r="H107" s="25" t="s">
        <v>7</v>
      </c>
      <c r="I107" s="25" t="s">
        <v>7</v>
      </c>
      <c r="J107" s="25" t="s">
        <v>7</v>
      </c>
      <c r="K107" s="25" t="s">
        <v>7</v>
      </c>
      <c r="L107" s="27">
        <f>'net lb skate'!L107*0.453592</f>
        <v>44.452016</v>
      </c>
    </row>
    <row r="108" spans="1:12" x14ac:dyDescent="0.25">
      <c r="A108" s="2">
        <v>1916</v>
      </c>
      <c r="B108" s="25" t="s">
        <v>7</v>
      </c>
      <c r="C108" s="25" t="s">
        <v>7</v>
      </c>
      <c r="D108" s="25" t="s">
        <v>7</v>
      </c>
      <c r="E108" s="25" t="s">
        <v>7</v>
      </c>
      <c r="F108" s="25" t="s">
        <v>7</v>
      </c>
      <c r="G108" s="25" t="s">
        <v>7</v>
      </c>
      <c r="H108" s="25" t="s">
        <v>7</v>
      </c>
      <c r="I108" s="25" t="s">
        <v>7</v>
      </c>
      <c r="J108" s="25" t="s">
        <v>7</v>
      </c>
      <c r="K108" s="25" t="s">
        <v>7</v>
      </c>
      <c r="L108" s="27">
        <f>'net lb skate'!L108*0.453592</f>
        <v>62.142103999999996</v>
      </c>
    </row>
    <row r="109" spans="1:12" x14ac:dyDescent="0.25">
      <c r="A109" s="2">
        <v>1915</v>
      </c>
      <c r="B109" s="25" t="s">
        <v>7</v>
      </c>
      <c r="C109" s="25" t="s">
        <v>7</v>
      </c>
      <c r="D109" s="25" t="s">
        <v>7</v>
      </c>
      <c r="E109" s="25" t="s">
        <v>7</v>
      </c>
      <c r="F109" s="25" t="s">
        <v>7</v>
      </c>
      <c r="G109" s="25" t="s">
        <v>7</v>
      </c>
      <c r="H109" s="25" t="s">
        <v>7</v>
      </c>
      <c r="I109" s="25" t="s">
        <v>7</v>
      </c>
      <c r="J109" s="25" t="s">
        <v>7</v>
      </c>
      <c r="K109" s="25" t="s">
        <v>7</v>
      </c>
      <c r="L109" s="27">
        <f>'net lb skate'!L109*0.453592</f>
        <v>53.523856000000002</v>
      </c>
    </row>
    <row r="110" spans="1:12" x14ac:dyDescent="0.25">
      <c r="A110" s="2">
        <v>1914</v>
      </c>
      <c r="B110" s="25" t="s">
        <v>7</v>
      </c>
      <c r="C110" s="25" t="s">
        <v>7</v>
      </c>
      <c r="D110" s="25" t="s">
        <v>7</v>
      </c>
      <c r="E110" s="25" t="s">
        <v>7</v>
      </c>
      <c r="F110" s="25" t="s">
        <v>7</v>
      </c>
      <c r="G110" s="25" t="s">
        <v>7</v>
      </c>
      <c r="H110" s="25" t="s">
        <v>7</v>
      </c>
      <c r="I110" s="25" t="s">
        <v>7</v>
      </c>
      <c r="J110" s="25" t="s">
        <v>7</v>
      </c>
      <c r="K110" s="25" t="s">
        <v>7</v>
      </c>
      <c r="L110" s="27">
        <f>'net lb skate'!L110*0.453592</f>
        <v>56.245407999999998</v>
      </c>
    </row>
    <row r="111" spans="1:12" x14ac:dyDescent="0.25">
      <c r="A111" s="2">
        <v>1913</v>
      </c>
      <c r="B111" s="25" t="s">
        <v>7</v>
      </c>
      <c r="C111" s="25" t="s">
        <v>7</v>
      </c>
      <c r="D111" s="25" t="s">
        <v>7</v>
      </c>
      <c r="E111" s="25" t="s">
        <v>7</v>
      </c>
      <c r="F111" s="25" t="s">
        <v>7</v>
      </c>
      <c r="G111" s="25" t="s">
        <v>7</v>
      </c>
      <c r="H111" s="25" t="s">
        <v>7</v>
      </c>
      <c r="I111" s="25" t="s">
        <v>7</v>
      </c>
      <c r="J111" s="25" t="s">
        <v>7</v>
      </c>
      <c r="K111" s="25" t="s">
        <v>7</v>
      </c>
      <c r="L111" s="27">
        <f>'net lb skate'!L111*0.453592</f>
        <v>58.513368</v>
      </c>
    </row>
    <row r="112" spans="1:12" x14ac:dyDescent="0.25">
      <c r="A112" s="2">
        <v>1912</v>
      </c>
      <c r="B112" s="25" t="s">
        <v>7</v>
      </c>
      <c r="C112" s="25" t="s">
        <v>7</v>
      </c>
      <c r="D112" s="25" t="s">
        <v>7</v>
      </c>
      <c r="E112" s="25" t="s">
        <v>7</v>
      </c>
      <c r="F112" s="25" t="s">
        <v>7</v>
      </c>
      <c r="G112" s="25" t="s">
        <v>7</v>
      </c>
      <c r="H112" s="25" t="s">
        <v>7</v>
      </c>
      <c r="I112" s="25" t="s">
        <v>7</v>
      </c>
      <c r="J112" s="25" t="s">
        <v>7</v>
      </c>
      <c r="K112" s="25" t="s">
        <v>7</v>
      </c>
      <c r="L112" s="27">
        <f>'net lb skate'!L112*0.453592</f>
        <v>79.832191999999992</v>
      </c>
    </row>
    <row r="113" spans="1:12" x14ac:dyDescent="0.25">
      <c r="A113" s="2">
        <v>1911</v>
      </c>
      <c r="B113" s="25" t="s">
        <v>7</v>
      </c>
      <c r="C113" s="25" t="s">
        <v>7</v>
      </c>
      <c r="D113" s="25" t="s">
        <v>7</v>
      </c>
      <c r="E113" s="25" t="s">
        <v>7</v>
      </c>
      <c r="F113" s="25" t="s">
        <v>7</v>
      </c>
      <c r="G113" s="25" t="s">
        <v>7</v>
      </c>
      <c r="H113" s="25" t="s">
        <v>7</v>
      </c>
      <c r="I113" s="25" t="s">
        <v>7</v>
      </c>
      <c r="J113" s="25" t="s">
        <v>7</v>
      </c>
      <c r="K113" s="25" t="s">
        <v>7</v>
      </c>
      <c r="L113" s="27">
        <f>'net lb skate'!L113*0.453592</f>
        <v>107.501304</v>
      </c>
    </row>
    <row r="114" spans="1:12" x14ac:dyDescent="0.25">
      <c r="A114" s="2">
        <v>1910</v>
      </c>
      <c r="B114" s="25" t="s">
        <v>7</v>
      </c>
      <c r="C114" s="25" t="s">
        <v>7</v>
      </c>
      <c r="D114" s="25" t="s">
        <v>7</v>
      </c>
      <c r="E114" s="25" t="s">
        <v>7</v>
      </c>
      <c r="F114" s="25" t="s">
        <v>7</v>
      </c>
      <c r="G114" s="25" t="s">
        <v>7</v>
      </c>
      <c r="H114" s="25" t="s">
        <v>7</v>
      </c>
      <c r="I114" s="25" t="s">
        <v>7</v>
      </c>
      <c r="J114" s="25" t="s">
        <v>7</v>
      </c>
      <c r="K114" s="25" t="s">
        <v>7</v>
      </c>
      <c r="L114" s="27">
        <f>'net lb skate'!L114*0.453592</f>
        <v>122.92343200000001</v>
      </c>
    </row>
    <row r="115" spans="1:12" ht="15.75" thickBot="1" x14ac:dyDescent="0.3">
      <c r="A115" s="4">
        <v>1907</v>
      </c>
      <c r="B115" s="28" t="s">
        <v>7</v>
      </c>
      <c r="C115" s="28" t="s">
        <v>7</v>
      </c>
      <c r="D115" s="28" t="s">
        <v>7</v>
      </c>
      <c r="E115" s="28" t="s">
        <v>7</v>
      </c>
      <c r="F115" s="28" t="s">
        <v>7</v>
      </c>
      <c r="G115" s="28" t="s">
        <v>7</v>
      </c>
      <c r="H115" s="28" t="s">
        <v>7</v>
      </c>
      <c r="I115" s="28" t="s">
        <v>7</v>
      </c>
      <c r="J115" s="28" t="s">
        <v>7</v>
      </c>
      <c r="K115" s="28" t="s">
        <v>7</v>
      </c>
      <c r="L115" s="29">
        <f>'net lb skate'!L115*0.453592</f>
        <v>127.00576</v>
      </c>
    </row>
    <row r="116" spans="1:12" ht="15.75" thickTop="1" x14ac:dyDescent="0.25"/>
  </sheetData>
  <sheetProtection algorithmName="SHA-512" hashValue="3mI0XEPe3RXiFUz7ZxlnJ8kcKP5m+70hQQwyaIeMO1iJIZ8konWW6iwcU9X8eAg0u7Tb2RAl2xKn8R1Qx212TA==" saltValue="+IxLSWl3rDCqk/PX0gO6Pw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>
    <oddHeader>&amp;L&amp;8
IPHC-2022-TSD-010&amp;11
&amp;C&amp;"-,Bold"Time-series of commercial fishery WPUE by IPHC Regulatory Area (net kg/skate) &amp;"-,Regular"
&amp;8PREPARED BY: IPHC SECRETARIAT (POSTED 21 JANUARY 2022)&amp;R&amp;G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7"/>
  <sheetViews>
    <sheetView showGridLines="0" showRowColHeaders="0" showRuler="0" view="pageLayout" zoomScale="115" zoomScaleNormal="100" zoomScalePageLayoutView="115" workbookViewId="0">
      <selection activeCell="A2" sqref="A2"/>
    </sheetView>
  </sheetViews>
  <sheetFormatPr defaultColWidth="9.140625" defaultRowHeight="15" x14ac:dyDescent="0.25"/>
  <cols>
    <col min="1" max="1" width="6.140625" style="5" bestFit="1" customWidth="1"/>
    <col min="2" max="5" width="6.42578125" style="7" bestFit="1" customWidth="1"/>
    <col min="6" max="6" width="6.7109375" style="7" bestFit="1" customWidth="1"/>
    <col min="7" max="8" width="6.42578125" style="7" bestFit="1" customWidth="1"/>
    <col min="9" max="9" width="6.7109375" style="7" bestFit="1" customWidth="1"/>
    <col min="10" max="11" width="6.5703125" style="7" bestFit="1" customWidth="1"/>
    <col min="12" max="12" width="12.85546875" style="7" bestFit="1" customWidth="1"/>
  </cols>
  <sheetData>
    <row r="1" spans="1:12" ht="15.75" thickBot="1" x14ac:dyDescent="0.3"/>
    <row r="2" spans="1:12" ht="17.25" thickTop="1" thickBot="1" x14ac:dyDescent="0.3">
      <c r="A2" s="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</row>
    <row r="3" spans="1:12" x14ac:dyDescent="0.25">
      <c r="A3" s="21">
        <v>2021</v>
      </c>
      <c r="B3" s="22">
        <v>139</v>
      </c>
      <c r="C3" s="22">
        <v>245</v>
      </c>
      <c r="D3" s="22">
        <v>179</v>
      </c>
      <c r="E3" s="22">
        <v>224</v>
      </c>
      <c r="F3" s="22">
        <v>179</v>
      </c>
      <c r="G3" s="22">
        <v>136</v>
      </c>
      <c r="H3" s="22">
        <v>94</v>
      </c>
      <c r="I3" s="22">
        <v>93</v>
      </c>
      <c r="J3" s="22">
        <v>179</v>
      </c>
      <c r="K3" s="22" t="s">
        <v>7</v>
      </c>
      <c r="L3" s="23">
        <v>182</v>
      </c>
    </row>
    <row r="4" spans="1:12" x14ac:dyDescent="0.25">
      <c r="A4" s="8">
        <v>2020</v>
      </c>
      <c r="B4" s="13">
        <v>131</v>
      </c>
      <c r="C4" s="13">
        <v>202</v>
      </c>
      <c r="D4" s="13">
        <v>183</v>
      </c>
      <c r="E4" s="13">
        <v>249</v>
      </c>
      <c r="F4" s="13">
        <v>164</v>
      </c>
      <c r="G4" s="13">
        <v>104</v>
      </c>
      <c r="H4" s="13">
        <v>105</v>
      </c>
      <c r="I4" s="13">
        <v>83</v>
      </c>
      <c r="J4" s="13">
        <v>192</v>
      </c>
      <c r="K4" s="13" t="s">
        <v>7</v>
      </c>
      <c r="L4" s="14">
        <v>178</v>
      </c>
    </row>
    <row r="5" spans="1:12" x14ac:dyDescent="0.25">
      <c r="A5" s="8">
        <v>2019</v>
      </c>
      <c r="B5" s="13">
        <v>115</v>
      </c>
      <c r="C5" s="13">
        <v>230</v>
      </c>
      <c r="D5" s="13">
        <v>194</v>
      </c>
      <c r="E5" s="13">
        <v>260</v>
      </c>
      <c r="F5" s="13">
        <v>138</v>
      </c>
      <c r="G5" s="13">
        <v>99</v>
      </c>
      <c r="H5" s="13">
        <v>115</v>
      </c>
      <c r="I5" s="13">
        <v>94</v>
      </c>
      <c r="J5" s="13">
        <v>188</v>
      </c>
      <c r="K5" s="13" t="s">
        <v>7</v>
      </c>
      <c r="L5" s="14">
        <v>180</v>
      </c>
    </row>
    <row r="6" spans="1:12" x14ac:dyDescent="0.25">
      <c r="A6" s="8">
        <v>2018</v>
      </c>
      <c r="B6" s="13">
        <v>103</v>
      </c>
      <c r="C6" s="13">
        <v>254</v>
      </c>
      <c r="D6" s="13">
        <v>207</v>
      </c>
      <c r="E6" s="13">
        <v>246</v>
      </c>
      <c r="F6" s="13">
        <v>102</v>
      </c>
      <c r="G6" s="13">
        <v>115</v>
      </c>
      <c r="H6" s="13">
        <v>134</v>
      </c>
      <c r="I6" s="13">
        <v>106</v>
      </c>
      <c r="J6" s="13">
        <v>184</v>
      </c>
      <c r="K6" s="13" t="s">
        <v>7</v>
      </c>
      <c r="L6" s="14">
        <v>178</v>
      </c>
    </row>
    <row r="7" spans="1:12" x14ac:dyDescent="0.25">
      <c r="A7" s="9">
        <v>2017</v>
      </c>
      <c r="B7" s="13">
        <v>94</v>
      </c>
      <c r="C7" s="13">
        <v>281</v>
      </c>
      <c r="D7" s="13">
        <v>234</v>
      </c>
      <c r="E7" s="13">
        <v>268</v>
      </c>
      <c r="F7" s="13">
        <v>141</v>
      </c>
      <c r="G7" s="13">
        <v>119</v>
      </c>
      <c r="H7" s="13">
        <v>120</v>
      </c>
      <c r="I7" s="13">
        <v>113</v>
      </c>
      <c r="J7" s="13">
        <v>308</v>
      </c>
      <c r="K7" s="13" t="s">
        <v>7</v>
      </c>
      <c r="L7" s="14">
        <v>202</v>
      </c>
    </row>
    <row r="8" spans="1:12" x14ac:dyDescent="0.25">
      <c r="A8" s="9">
        <v>2016</v>
      </c>
      <c r="B8" s="13">
        <v>88</v>
      </c>
      <c r="C8" s="13">
        <v>288</v>
      </c>
      <c r="D8" s="13">
        <v>226</v>
      </c>
      <c r="E8" s="13">
        <v>257</v>
      </c>
      <c r="F8" s="13">
        <v>150</v>
      </c>
      <c r="G8" s="13">
        <v>162</v>
      </c>
      <c r="H8" s="13">
        <v>123</v>
      </c>
      <c r="I8" s="13">
        <v>77</v>
      </c>
      <c r="J8" s="13">
        <v>180</v>
      </c>
      <c r="K8" s="13" t="s">
        <v>7</v>
      </c>
      <c r="L8" s="14">
        <v>196</v>
      </c>
    </row>
    <row r="9" spans="1:12" x14ac:dyDescent="0.25">
      <c r="A9" s="9">
        <v>2015</v>
      </c>
      <c r="B9" s="13">
        <v>109</v>
      </c>
      <c r="C9" s="13">
        <v>291</v>
      </c>
      <c r="D9" s="13">
        <v>212</v>
      </c>
      <c r="E9" s="13">
        <v>274</v>
      </c>
      <c r="F9" s="13">
        <v>144</v>
      </c>
      <c r="G9" s="13">
        <v>156</v>
      </c>
      <c r="H9" s="13">
        <v>149</v>
      </c>
      <c r="I9" s="13">
        <v>106</v>
      </c>
      <c r="J9" s="13">
        <v>164</v>
      </c>
      <c r="K9" s="13" t="s">
        <v>7</v>
      </c>
      <c r="L9" s="14">
        <v>202</v>
      </c>
    </row>
    <row r="10" spans="1:12" x14ac:dyDescent="0.25">
      <c r="A10" s="9">
        <v>2014</v>
      </c>
      <c r="B10" s="13">
        <v>106</v>
      </c>
      <c r="C10" s="13">
        <v>282</v>
      </c>
      <c r="D10" s="13">
        <v>204</v>
      </c>
      <c r="E10" s="13">
        <v>234</v>
      </c>
      <c r="F10" s="13">
        <v>100</v>
      </c>
      <c r="G10" s="13">
        <v>136</v>
      </c>
      <c r="H10" s="13">
        <v>146</v>
      </c>
      <c r="I10" s="13">
        <v>79</v>
      </c>
      <c r="J10" s="13">
        <v>196</v>
      </c>
      <c r="K10" s="13" t="s">
        <v>7</v>
      </c>
      <c r="L10" s="14">
        <v>183</v>
      </c>
    </row>
    <row r="11" spans="1:12" x14ac:dyDescent="0.25">
      <c r="A11" s="9">
        <v>2013</v>
      </c>
      <c r="B11" s="13">
        <v>110</v>
      </c>
      <c r="C11" s="13">
        <v>246</v>
      </c>
      <c r="D11" s="13">
        <v>195</v>
      </c>
      <c r="E11" s="13">
        <v>238</v>
      </c>
      <c r="F11" s="13">
        <v>112</v>
      </c>
      <c r="G11" s="13">
        <v>160</v>
      </c>
      <c r="H11" s="13">
        <v>127</v>
      </c>
      <c r="I11" s="13">
        <v>69</v>
      </c>
      <c r="J11" s="13">
        <v>157</v>
      </c>
      <c r="K11" s="13" t="s">
        <v>7</v>
      </c>
      <c r="L11" s="14">
        <v>178</v>
      </c>
    </row>
    <row r="12" spans="1:12" x14ac:dyDescent="0.25">
      <c r="A12" s="9">
        <v>2012</v>
      </c>
      <c r="B12" s="13">
        <v>102</v>
      </c>
      <c r="C12" s="13">
        <v>248</v>
      </c>
      <c r="D12" s="13">
        <v>207</v>
      </c>
      <c r="E12" s="13">
        <v>263</v>
      </c>
      <c r="F12" s="13">
        <v>133</v>
      </c>
      <c r="G12" s="13">
        <v>194</v>
      </c>
      <c r="H12" s="13">
        <v>149</v>
      </c>
      <c r="I12" s="13">
        <v>68</v>
      </c>
      <c r="J12" s="13">
        <v>155</v>
      </c>
      <c r="K12" s="13">
        <v>108</v>
      </c>
      <c r="L12" s="14">
        <v>193</v>
      </c>
    </row>
    <row r="13" spans="1:12" x14ac:dyDescent="0.25">
      <c r="A13" s="9">
        <v>2011</v>
      </c>
      <c r="B13" s="13">
        <v>92</v>
      </c>
      <c r="C13" s="13">
        <v>240</v>
      </c>
      <c r="D13" s="13">
        <v>175</v>
      </c>
      <c r="E13" s="13">
        <v>280</v>
      </c>
      <c r="F13" s="13">
        <v>140</v>
      </c>
      <c r="G13" s="13">
        <v>189</v>
      </c>
      <c r="H13" s="13">
        <v>165</v>
      </c>
      <c r="I13" s="13">
        <v>80</v>
      </c>
      <c r="J13" s="13">
        <v>166</v>
      </c>
      <c r="K13" s="13" t="s">
        <v>7</v>
      </c>
      <c r="L13" s="14">
        <v>196</v>
      </c>
    </row>
    <row r="14" spans="1:12" x14ac:dyDescent="0.25">
      <c r="A14" s="9">
        <v>2010</v>
      </c>
      <c r="B14" s="13">
        <v>149</v>
      </c>
      <c r="C14" s="13">
        <v>222</v>
      </c>
      <c r="D14" s="13">
        <v>158</v>
      </c>
      <c r="E14" s="13">
        <v>285</v>
      </c>
      <c r="F14" s="13">
        <v>173</v>
      </c>
      <c r="G14" s="13">
        <v>182</v>
      </c>
      <c r="H14" s="13">
        <v>142</v>
      </c>
      <c r="I14" s="13">
        <v>88</v>
      </c>
      <c r="J14" s="13">
        <v>188</v>
      </c>
      <c r="K14" s="13" t="s">
        <v>7</v>
      </c>
      <c r="L14" s="14">
        <v>202</v>
      </c>
    </row>
    <row r="15" spans="1:12" x14ac:dyDescent="0.25">
      <c r="A15" s="9">
        <v>2009</v>
      </c>
      <c r="B15" s="13">
        <v>98</v>
      </c>
      <c r="C15" s="13">
        <v>188</v>
      </c>
      <c r="D15" s="13">
        <v>155</v>
      </c>
      <c r="E15" s="13">
        <v>318</v>
      </c>
      <c r="F15" s="13">
        <v>211</v>
      </c>
      <c r="G15" s="13">
        <v>234</v>
      </c>
      <c r="H15" s="13">
        <v>189</v>
      </c>
      <c r="I15" s="13">
        <v>86</v>
      </c>
      <c r="J15" s="13">
        <v>249</v>
      </c>
      <c r="K15" s="13" t="s">
        <v>7</v>
      </c>
      <c r="L15" s="14">
        <v>220</v>
      </c>
    </row>
    <row r="16" spans="1:12" x14ac:dyDescent="0.25">
      <c r="A16" s="9">
        <v>2008</v>
      </c>
      <c r="B16" s="13">
        <v>69</v>
      </c>
      <c r="C16" s="13">
        <v>174</v>
      </c>
      <c r="D16" s="13">
        <v>161</v>
      </c>
      <c r="E16" s="13">
        <v>370</v>
      </c>
      <c r="F16" s="13">
        <v>234</v>
      </c>
      <c r="G16" s="13">
        <v>206</v>
      </c>
      <c r="H16" s="13">
        <v>193</v>
      </c>
      <c r="I16" s="13">
        <v>94</v>
      </c>
      <c r="J16" s="13">
        <v>247</v>
      </c>
      <c r="K16" s="13" t="s">
        <v>7</v>
      </c>
      <c r="L16" s="14">
        <v>229</v>
      </c>
    </row>
    <row r="17" spans="1:12" x14ac:dyDescent="0.25">
      <c r="A17" s="9">
        <v>2007</v>
      </c>
      <c r="B17" s="13">
        <v>96</v>
      </c>
      <c r="C17" s="13">
        <v>198</v>
      </c>
      <c r="D17" s="13">
        <v>160</v>
      </c>
      <c r="E17" s="13">
        <v>398</v>
      </c>
      <c r="F17" s="13">
        <v>257</v>
      </c>
      <c r="G17" s="13">
        <v>206</v>
      </c>
      <c r="H17" s="13">
        <v>230</v>
      </c>
      <c r="I17" s="13">
        <v>76</v>
      </c>
      <c r="J17" s="13">
        <v>237</v>
      </c>
      <c r="K17" s="13" t="s">
        <v>7</v>
      </c>
      <c r="L17" s="14">
        <v>249</v>
      </c>
    </row>
    <row r="18" spans="1:12" x14ac:dyDescent="0.25">
      <c r="A18" s="9">
        <v>2006</v>
      </c>
      <c r="B18" s="13">
        <v>156</v>
      </c>
      <c r="C18" s="13">
        <v>201</v>
      </c>
      <c r="D18" s="13">
        <v>170</v>
      </c>
      <c r="E18" s="13">
        <v>403</v>
      </c>
      <c r="F18" s="13">
        <v>292</v>
      </c>
      <c r="G18" s="13">
        <v>241</v>
      </c>
      <c r="H18" s="13">
        <v>218</v>
      </c>
      <c r="I18" s="13">
        <v>82</v>
      </c>
      <c r="J18" s="13">
        <v>280</v>
      </c>
      <c r="K18" s="13" t="s">
        <v>7</v>
      </c>
      <c r="L18" s="14">
        <v>268</v>
      </c>
    </row>
    <row r="19" spans="1:12" x14ac:dyDescent="0.25">
      <c r="A19" s="9">
        <v>2005</v>
      </c>
      <c r="B19" s="13">
        <v>137</v>
      </c>
      <c r="C19" s="13">
        <v>195</v>
      </c>
      <c r="D19" s="13">
        <v>203</v>
      </c>
      <c r="E19" s="13">
        <v>446</v>
      </c>
      <c r="F19" s="13">
        <v>293</v>
      </c>
      <c r="G19" s="13">
        <v>301</v>
      </c>
      <c r="H19" s="13">
        <v>238</v>
      </c>
      <c r="I19" s="13">
        <v>91</v>
      </c>
      <c r="J19" s="13">
        <v>379</v>
      </c>
      <c r="K19" s="13" t="s">
        <v>7</v>
      </c>
      <c r="L19" s="14">
        <v>293</v>
      </c>
    </row>
    <row r="20" spans="1:12" x14ac:dyDescent="0.25">
      <c r="A20" s="9">
        <v>2004</v>
      </c>
      <c r="B20" s="13">
        <v>143</v>
      </c>
      <c r="C20" s="13">
        <v>203</v>
      </c>
      <c r="D20" s="13">
        <v>240</v>
      </c>
      <c r="E20" s="13">
        <v>486</v>
      </c>
      <c r="F20" s="13">
        <v>328</v>
      </c>
      <c r="G20" s="13">
        <v>315</v>
      </c>
      <c r="H20" s="13">
        <v>202</v>
      </c>
      <c r="I20" s="13">
        <v>102</v>
      </c>
      <c r="J20" s="13">
        <v>445</v>
      </c>
      <c r="K20" s="13" t="s">
        <v>7</v>
      </c>
      <c r="L20" s="14">
        <v>315</v>
      </c>
    </row>
    <row r="21" spans="1:12" x14ac:dyDescent="0.25">
      <c r="A21" s="9">
        <v>2003</v>
      </c>
      <c r="B21" s="13">
        <v>173</v>
      </c>
      <c r="C21" s="13">
        <v>221</v>
      </c>
      <c r="D21" s="13">
        <v>233</v>
      </c>
      <c r="E21" s="13">
        <v>485</v>
      </c>
      <c r="F21" s="13">
        <v>365</v>
      </c>
      <c r="G21" s="13">
        <v>355</v>
      </c>
      <c r="H21" s="13">
        <v>196</v>
      </c>
      <c r="I21" s="13">
        <v>96</v>
      </c>
      <c r="J21" s="13">
        <v>388</v>
      </c>
      <c r="K21" s="13" t="s">
        <v>7</v>
      </c>
      <c r="L21" s="14">
        <v>325</v>
      </c>
    </row>
    <row r="22" spans="1:12" x14ac:dyDescent="0.25">
      <c r="A22" s="8">
        <v>2002</v>
      </c>
      <c r="B22" s="13">
        <v>181</v>
      </c>
      <c r="C22" s="13">
        <v>223</v>
      </c>
      <c r="D22" s="13">
        <v>244</v>
      </c>
      <c r="E22" s="13">
        <v>508</v>
      </c>
      <c r="F22" s="13">
        <v>399</v>
      </c>
      <c r="G22" s="13">
        <v>402</v>
      </c>
      <c r="H22" s="13">
        <v>245</v>
      </c>
      <c r="I22" s="13">
        <v>130</v>
      </c>
      <c r="J22" s="13">
        <v>503</v>
      </c>
      <c r="K22" s="13" t="s">
        <v>7</v>
      </c>
      <c r="L22" s="14">
        <v>356</v>
      </c>
    </row>
    <row r="23" spans="1:12" x14ac:dyDescent="0.25">
      <c r="A23" s="8">
        <v>2001</v>
      </c>
      <c r="B23" s="13">
        <v>171</v>
      </c>
      <c r="C23" s="13">
        <v>227</v>
      </c>
      <c r="D23" s="13">
        <v>196</v>
      </c>
      <c r="E23" s="13">
        <v>469</v>
      </c>
      <c r="F23" s="13">
        <v>431</v>
      </c>
      <c r="G23" s="13">
        <v>474</v>
      </c>
      <c r="H23" s="13">
        <v>270</v>
      </c>
      <c r="I23" s="13">
        <v>197</v>
      </c>
      <c r="J23" s="13">
        <v>511</v>
      </c>
      <c r="K23" s="13" t="s">
        <v>7</v>
      </c>
      <c r="L23" s="14">
        <v>358</v>
      </c>
    </row>
    <row r="24" spans="1:12" x14ac:dyDescent="0.25">
      <c r="A24" s="9">
        <v>2000</v>
      </c>
      <c r="B24" s="13">
        <v>263</v>
      </c>
      <c r="C24" s="13">
        <v>226</v>
      </c>
      <c r="D24" s="13">
        <v>184</v>
      </c>
      <c r="E24" s="13">
        <v>440</v>
      </c>
      <c r="F24" s="13">
        <v>577</v>
      </c>
      <c r="G24" s="13">
        <v>543</v>
      </c>
      <c r="H24" s="13">
        <v>318</v>
      </c>
      <c r="I24" s="13">
        <v>200</v>
      </c>
      <c r="J24" s="13">
        <v>556</v>
      </c>
      <c r="K24" s="13" t="s">
        <v>7</v>
      </c>
      <c r="L24" s="14">
        <v>396</v>
      </c>
    </row>
    <row r="25" spans="1:12" x14ac:dyDescent="0.25">
      <c r="A25" s="9">
        <v>1999</v>
      </c>
      <c r="B25" s="13">
        <v>342</v>
      </c>
      <c r="C25" s="13">
        <v>213</v>
      </c>
      <c r="D25" s="13">
        <v>199</v>
      </c>
      <c r="E25" s="13">
        <v>437</v>
      </c>
      <c r="F25" s="13">
        <v>538</v>
      </c>
      <c r="G25" s="13">
        <v>497</v>
      </c>
      <c r="H25" s="13">
        <v>310</v>
      </c>
      <c r="I25" s="13">
        <v>219</v>
      </c>
      <c r="J25" s="13">
        <v>535</v>
      </c>
      <c r="K25" s="13" t="s">
        <v>7</v>
      </c>
      <c r="L25" s="14">
        <v>390</v>
      </c>
    </row>
    <row r="26" spans="1:12" x14ac:dyDescent="0.25">
      <c r="A26" s="9">
        <v>1998</v>
      </c>
      <c r="B26" s="13">
        <v>194</v>
      </c>
      <c r="C26" s="13">
        <v>232</v>
      </c>
      <c r="D26" s="13">
        <v>236</v>
      </c>
      <c r="E26" s="13">
        <v>452</v>
      </c>
      <c r="F26" s="13">
        <v>611</v>
      </c>
      <c r="G26" s="13">
        <v>525</v>
      </c>
      <c r="H26" s="13">
        <v>287</v>
      </c>
      <c r="I26" s="13">
        <v>234</v>
      </c>
      <c r="J26" s="13">
        <v>627</v>
      </c>
      <c r="K26" s="13" t="s">
        <v>7</v>
      </c>
      <c r="L26" s="14">
        <v>402</v>
      </c>
    </row>
    <row r="27" spans="1:12" x14ac:dyDescent="0.25">
      <c r="A27" s="9">
        <v>1997</v>
      </c>
      <c r="B27" s="13">
        <v>226</v>
      </c>
      <c r="C27" s="13">
        <v>241</v>
      </c>
      <c r="D27" s="13">
        <v>246</v>
      </c>
      <c r="E27" s="13">
        <v>458</v>
      </c>
      <c r="F27" s="13">
        <v>563</v>
      </c>
      <c r="G27" s="13">
        <v>483</v>
      </c>
      <c r="H27" s="13">
        <v>275</v>
      </c>
      <c r="I27" s="13">
        <v>297</v>
      </c>
      <c r="J27" s="13">
        <v>671</v>
      </c>
      <c r="K27" s="13" t="s">
        <v>7</v>
      </c>
      <c r="L27" s="14">
        <v>400</v>
      </c>
    </row>
    <row r="28" spans="1:12" x14ac:dyDescent="0.25">
      <c r="A28" s="9">
        <v>1996</v>
      </c>
      <c r="B28" s="13">
        <v>159</v>
      </c>
      <c r="C28" s="13">
        <v>227</v>
      </c>
      <c r="D28" s="13">
        <v>239</v>
      </c>
      <c r="E28" s="13">
        <v>473</v>
      </c>
      <c r="F28" s="13">
        <v>557</v>
      </c>
      <c r="G28" s="13">
        <v>515</v>
      </c>
      <c r="H28" s="13">
        <v>269</v>
      </c>
      <c r="I28" s="13">
        <v>297</v>
      </c>
      <c r="J28" s="13">
        <v>543</v>
      </c>
      <c r="K28" s="13" t="s">
        <v>7</v>
      </c>
      <c r="L28" s="14">
        <v>387</v>
      </c>
    </row>
    <row r="29" spans="1:12" x14ac:dyDescent="0.25">
      <c r="A29" s="9">
        <v>1995</v>
      </c>
      <c r="B29" s="13">
        <v>116</v>
      </c>
      <c r="C29" s="13">
        <v>219</v>
      </c>
      <c r="D29" s="13">
        <v>234</v>
      </c>
      <c r="E29" s="13">
        <v>417</v>
      </c>
      <c r="F29" s="13">
        <v>476</v>
      </c>
      <c r="G29" s="13">
        <v>349</v>
      </c>
      <c r="H29" s="13">
        <v>189</v>
      </c>
      <c r="I29" s="13">
        <v>286</v>
      </c>
      <c r="J29" s="13">
        <v>475</v>
      </c>
      <c r="K29" s="13" t="s">
        <v>7</v>
      </c>
      <c r="L29" s="14">
        <v>326</v>
      </c>
    </row>
    <row r="30" spans="1:12" x14ac:dyDescent="0.25">
      <c r="A30" s="9">
        <v>1994</v>
      </c>
      <c r="B30" s="13">
        <v>93</v>
      </c>
      <c r="C30" s="13">
        <v>215</v>
      </c>
      <c r="D30" s="13">
        <v>207</v>
      </c>
      <c r="E30" s="13">
        <v>354</v>
      </c>
      <c r="F30" s="13">
        <v>377</v>
      </c>
      <c r="G30" s="13">
        <v>463</v>
      </c>
      <c r="H30" s="13">
        <v>197</v>
      </c>
      <c r="I30" s="13">
        <v>167</v>
      </c>
      <c r="J30" s="13">
        <v>480</v>
      </c>
      <c r="K30" s="13" t="s">
        <v>7</v>
      </c>
      <c r="L30" s="14">
        <v>302</v>
      </c>
    </row>
    <row r="31" spans="1:12" x14ac:dyDescent="0.25">
      <c r="A31" s="9">
        <v>1993</v>
      </c>
      <c r="B31" s="13">
        <v>147</v>
      </c>
      <c r="C31" s="13">
        <v>208</v>
      </c>
      <c r="D31" s="13">
        <v>256</v>
      </c>
      <c r="E31" s="13">
        <v>393</v>
      </c>
      <c r="F31" s="13">
        <v>514</v>
      </c>
      <c r="G31" s="13">
        <v>463</v>
      </c>
      <c r="H31" s="13">
        <v>218</v>
      </c>
      <c r="I31" s="13">
        <v>256</v>
      </c>
      <c r="J31" s="13">
        <v>851</v>
      </c>
      <c r="K31" s="13" t="s">
        <v>7</v>
      </c>
      <c r="L31" s="14">
        <v>369</v>
      </c>
    </row>
    <row r="32" spans="1:12" x14ac:dyDescent="0.25">
      <c r="A32" s="9">
        <v>1992</v>
      </c>
      <c r="B32" s="13">
        <v>117</v>
      </c>
      <c r="C32" s="13">
        <v>171</v>
      </c>
      <c r="D32" s="13">
        <v>230</v>
      </c>
      <c r="E32" s="13">
        <v>397</v>
      </c>
      <c r="F32" s="13">
        <v>440</v>
      </c>
      <c r="G32" s="13">
        <v>372</v>
      </c>
      <c r="H32" s="13">
        <v>280</v>
      </c>
      <c r="I32" s="13">
        <v>249</v>
      </c>
      <c r="J32" s="13">
        <v>412</v>
      </c>
      <c r="K32" s="13" t="s">
        <v>7</v>
      </c>
      <c r="L32" s="14">
        <v>315</v>
      </c>
    </row>
    <row r="33" spans="1:12" x14ac:dyDescent="0.25">
      <c r="A33" s="9">
        <v>1991</v>
      </c>
      <c r="B33" s="13">
        <v>158</v>
      </c>
      <c r="C33" s="13">
        <v>149</v>
      </c>
      <c r="D33" s="13">
        <v>233</v>
      </c>
      <c r="E33" s="13">
        <v>319</v>
      </c>
      <c r="F33" s="13">
        <v>466</v>
      </c>
      <c r="G33" s="13">
        <v>471</v>
      </c>
      <c r="H33" s="13">
        <v>329</v>
      </c>
      <c r="I33" s="13">
        <v>226</v>
      </c>
      <c r="J33" s="13">
        <v>399</v>
      </c>
      <c r="K33" s="13" t="s">
        <v>7</v>
      </c>
      <c r="L33" s="14">
        <v>314</v>
      </c>
    </row>
    <row r="34" spans="1:12" x14ac:dyDescent="0.25">
      <c r="A34" s="9">
        <v>1990</v>
      </c>
      <c r="B34" s="13">
        <v>168</v>
      </c>
      <c r="C34" s="13">
        <v>176</v>
      </c>
      <c r="D34" s="13">
        <v>270</v>
      </c>
      <c r="E34" s="13">
        <v>354</v>
      </c>
      <c r="F34" s="13">
        <v>484</v>
      </c>
      <c r="G34" s="13">
        <v>418</v>
      </c>
      <c r="H34" s="13">
        <v>209</v>
      </c>
      <c r="I34" s="13">
        <v>306</v>
      </c>
      <c r="J34" s="13">
        <v>381</v>
      </c>
      <c r="K34" s="13" t="s">
        <v>7</v>
      </c>
      <c r="L34" s="14">
        <v>315</v>
      </c>
    </row>
    <row r="35" spans="1:12" x14ac:dyDescent="0.25">
      <c r="A35" s="9">
        <v>1989</v>
      </c>
      <c r="B35" s="13">
        <v>113</v>
      </c>
      <c r="C35" s="13">
        <v>133</v>
      </c>
      <c r="D35" s="13">
        <v>258</v>
      </c>
      <c r="E35" s="13">
        <v>457</v>
      </c>
      <c r="F35" s="13">
        <v>590</v>
      </c>
      <c r="G35" s="13">
        <v>409</v>
      </c>
      <c r="H35" s="13">
        <v>268</v>
      </c>
      <c r="I35" s="13">
        <v>353</v>
      </c>
      <c r="J35" s="13">
        <v>432</v>
      </c>
      <c r="K35" s="13" t="s">
        <v>7</v>
      </c>
      <c r="L35" s="14">
        <v>353</v>
      </c>
    </row>
    <row r="36" spans="1:12" x14ac:dyDescent="0.25">
      <c r="A36" s="9">
        <v>1988</v>
      </c>
      <c r="B36" s="13">
        <v>134</v>
      </c>
      <c r="C36" s="13">
        <v>137</v>
      </c>
      <c r="D36" s="13">
        <v>281</v>
      </c>
      <c r="E36" s="13">
        <v>503</v>
      </c>
      <c r="F36" s="13">
        <v>654</v>
      </c>
      <c r="G36" s="13">
        <v>453</v>
      </c>
      <c r="H36" s="13">
        <v>224</v>
      </c>
      <c r="I36" s="13">
        <v>371</v>
      </c>
      <c r="J36" s="13">
        <v>201</v>
      </c>
      <c r="K36" s="13" t="s">
        <v>7</v>
      </c>
      <c r="L36" s="14">
        <v>363</v>
      </c>
    </row>
    <row r="37" spans="1:12" x14ac:dyDescent="0.25">
      <c r="A37" s="9">
        <v>1987</v>
      </c>
      <c r="B37" s="13">
        <v>53</v>
      </c>
      <c r="C37" s="13">
        <v>130</v>
      </c>
      <c r="D37" s="13">
        <v>260</v>
      </c>
      <c r="E37" s="13">
        <v>498</v>
      </c>
      <c r="F37" s="13">
        <v>478</v>
      </c>
      <c r="G37" s="13">
        <v>342</v>
      </c>
      <c r="H37" s="13">
        <v>220</v>
      </c>
      <c r="I37" s="13">
        <v>402</v>
      </c>
      <c r="J37" s="13">
        <v>241</v>
      </c>
      <c r="K37" s="13" t="s">
        <v>7</v>
      </c>
      <c r="L37" s="14">
        <v>316</v>
      </c>
    </row>
    <row r="38" spans="1:12" x14ac:dyDescent="0.25">
      <c r="A38" s="9">
        <v>1986</v>
      </c>
      <c r="B38" s="13">
        <v>55</v>
      </c>
      <c r="C38" s="13">
        <v>118</v>
      </c>
      <c r="D38" s="13">
        <v>290</v>
      </c>
      <c r="E38" s="13">
        <v>506</v>
      </c>
      <c r="F38" s="13">
        <v>506</v>
      </c>
      <c r="G38" s="13">
        <v>260</v>
      </c>
      <c r="H38" s="13">
        <v>238</v>
      </c>
      <c r="I38" s="13">
        <v>385</v>
      </c>
      <c r="J38" s="13">
        <v>218</v>
      </c>
      <c r="K38" s="13" t="s">
        <v>7</v>
      </c>
      <c r="L38" s="14">
        <v>315</v>
      </c>
    </row>
    <row r="39" spans="1:12" x14ac:dyDescent="0.25">
      <c r="A39" s="9">
        <v>1985</v>
      </c>
      <c r="B39" s="13">
        <v>62</v>
      </c>
      <c r="C39" s="13">
        <v>139</v>
      </c>
      <c r="D39" s="13">
        <v>345</v>
      </c>
      <c r="E39" s="13">
        <v>500</v>
      </c>
      <c r="F39" s="13">
        <v>592</v>
      </c>
      <c r="G39" s="13">
        <v>337</v>
      </c>
      <c r="H39" s="13">
        <v>234</v>
      </c>
      <c r="I39" s="13">
        <v>630</v>
      </c>
      <c r="J39" s="13">
        <v>330</v>
      </c>
      <c r="K39" s="13" t="s">
        <v>7</v>
      </c>
      <c r="L39" s="14">
        <v>352</v>
      </c>
    </row>
    <row r="40" spans="1:12" x14ac:dyDescent="0.25">
      <c r="A40" s="9">
        <v>1984</v>
      </c>
      <c r="B40" s="13">
        <v>63</v>
      </c>
      <c r="C40" s="13">
        <v>147</v>
      </c>
      <c r="D40" s="13">
        <v>284</v>
      </c>
      <c r="E40" s="13">
        <v>502</v>
      </c>
      <c r="F40" s="13">
        <v>474</v>
      </c>
      <c r="G40" s="13">
        <v>366</v>
      </c>
      <c r="H40" s="13">
        <v>161</v>
      </c>
      <c r="I40" s="13">
        <v>440</v>
      </c>
      <c r="J40" s="13">
        <v>197</v>
      </c>
      <c r="K40" s="13" t="s">
        <v>7</v>
      </c>
      <c r="L40" s="14">
        <v>316</v>
      </c>
    </row>
    <row r="41" spans="1:12" x14ac:dyDescent="0.25">
      <c r="A41" s="9">
        <v>1983</v>
      </c>
      <c r="B41" s="13" t="s">
        <v>7</v>
      </c>
      <c r="C41" s="13" t="s">
        <v>7</v>
      </c>
      <c r="D41" s="13" t="s">
        <v>7</v>
      </c>
      <c r="E41" s="13" t="s">
        <v>7</v>
      </c>
      <c r="F41" s="13" t="s">
        <v>7</v>
      </c>
      <c r="G41" s="13" t="s">
        <v>7</v>
      </c>
      <c r="H41" s="13" t="s">
        <v>7</v>
      </c>
      <c r="I41" s="13" t="s">
        <v>7</v>
      </c>
      <c r="J41" s="13" t="s">
        <v>7</v>
      </c>
      <c r="K41" s="13" t="s">
        <v>7</v>
      </c>
      <c r="L41" s="14" t="s">
        <v>7</v>
      </c>
    </row>
    <row r="42" spans="1:12" x14ac:dyDescent="0.25">
      <c r="A42" s="9">
        <v>1982</v>
      </c>
      <c r="B42" s="13">
        <v>22</v>
      </c>
      <c r="C42" s="13">
        <v>69</v>
      </c>
      <c r="D42" s="13">
        <v>146</v>
      </c>
      <c r="E42" s="13">
        <v>168</v>
      </c>
      <c r="F42" s="13">
        <v>203</v>
      </c>
      <c r="G42" s="13">
        <v>103</v>
      </c>
      <c r="H42" s="13" t="s">
        <v>7</v>
      </c>
      <c r="I42" s="13">
        <v>93</v>
      </c>
      <c r="J42" s="13" t="s">
        <v>7</v>
      </c>
      <c r="K42" s="13" t="s">
        <v>7</v>
      </c>
      <c r="L42" s="14" t="s">
        <v>7</v>
      </c>
    </row>
    <row r="43" spans="1:12" x14ac:dyDescent="0.25">
      <c r="A43" s="9">
        <v>1981</v>
      </c>
      <c r="B43" s="13">
        <v>33</v>
      </c>
      <c r="C43" s="13">
        <v>67</v>
      </c>
      <c r="D43" s="13">
        <v>144</v>
      </c>
      <c r="E43" s="13">
        <v>142</v>
      </c>
      <c r="F43" s="13">
        <v>160</v>
      </c>
      <c r="G43" s="13">
        <v>158</v>
      </c>
      <c r="H43" s="13">
        <v>99</v>
      </c>
      <c r="I43" s="13">
        <v>109</v>
      </c>
      <c r="J43" s="13">
        <v>43</v>
      </c>
      <c r="K43" s="13" t="s">
        <v>7</v>
      </c>
      <c r="L43" s="14">
        <v>113</v>
      </c>
    </row>
    <row r="44" spans="1:12" x14ac:dyDescent="0.25">
      <c r="A44" s="9">
        <v>1980</v>
      </c>
      <c r="B44" s="13">
        <v>37</v>
      </c>
      <c r="C44" s="13">
        <v>65</v>
      </c>
      <c r="D44" s="13">
        <v>79</v>
      </c>
      <c r="E44" s="13">
        <v>118</v>
      </c>
      <c r="F44" s="13">
        <v>113</v>
      </c>
      <c r="G44" s="13" t="s">
        <v>7</v>
      </c>
      <c r="H44" s="13" t="s">
        <v>7</v>
      </c>
      <c r="I44" s="13" t="s">
        <v>7</v>
      </c>
      <c r="J44" s="13" t="s">
        <v>7</v>
      </c>
      <c r="K44" s="13" t="s">
        <v>7</v>
      </c>
      <c r="L44" s="14" t="s">
        <v>7</v>
      </c>
    </row>
    <row r="45" spans="1:12" x14ac:dyDescent="0.25">
      <c r="A45" s="9">
        <v>1979</v>
      </c>
      <c r="B45" s="13">
        <v>50</v>
      </c>
      <c r="C45" s="13">
        <v>48</v>
      </c>
      <c r="D45" s="13">
        <v>80</v>
      </c>
      <c r="E45" s="13">
        <v>86</v>
      </c>
      <c r="F45" s="13">
        <v>37</v>
      </c>
      <c r="G45" s="13" t="s">
        <v>7</v>
      </c>
      <c r="H45" s="13" t="s">
        <v>7</v>
      </c>
      <c r="I45" s="13" t="s">
        <v>7</v>
      </c>
      <c r="J45" s="13" t="s">
        <v>7</v>
      </c>
      <c r="K45" s="13" t="s">
        <v>7</v>
      </c>
      <c r="L45" s="14" t="s">
        <v>7</v>
      </c>
    </row>
    <row r="46" spans="1:12" x14ac:dyDescent="0.25">
      <c r="A46" s="9">
        <v>1978</v>
      </c>
      <c r="B46" s="13">
        <v>39</v>
      </c>
      <c r="C46" s="13">
        <v>63</v>
      </c>
      <c r="D46" s="13">
        <v>56</v>
      </c>
      <c r="E46" s="13">
        <v>78</v>
      </c>
      <c r="F46" s="13">
        <v>53</v>
      </c>
      <c r="G46" s="13" t="s">
        <v>7</v>
      </c>
      <c r="H46" s="13" t="s">
        <v>7</v>
      </c>
      <c r="I46" s="13" t="s">
        <v>7</v>
      </c>
      <c r="J46" s="13" t="s">
        <v>7</v>
      </c>
      <c r="K46" s="13" t="s">
        <v>7</v>
      </c>
      <c r="L46" s="14" t="s">
        <v>7</v>
      </c>
    </row>
    <row r="47" spans="1:12" x14ac:dyDescent="0.25">
      <c r="A47" s="9">
        <v>1977</v>
      </c>
      <c r="B47" s="13">
        <v>83</v>
      </c>
      <c r="C47" s="13">
        <v>61</v>
      </c>
      <c r="D47" s="13">
        <v>45</v>
      </c>
      <c r="E47" s="13">
        <v>61</v>
      </c>
      <c r="F47" s="13">
        <v>73</v>
      </c>
      <c r="G47" s="13" t="s">
        <v>7</v>
      </c>
      <c r="H47" s="13" t="s">
        <v>7</v>
      </c>
      <c r="I47" s="13" t="s">
        <v>7</v>
      </c>
      <c r="J47" s="13" t="s">
        <v>7</v>
      </c>
      <c r="K47" s="13" t="s">
        <v>7</v>
      </c>
      <c r="L47" s="14" t="s">
        <v>7</v>
      </c>
    </row>
    <row r="48" spans="1:12" x14ac:dyDescent="0.25">
      <c r="A48" s="9">
        <v>1976</v>
      </c>
      <c r="B48" s="13">
        <v>33</v>
      </c>
      <c r="C48" s="13">
        <v>53</v>
      </c>
      <c r="D48" s="13">
        <v>42</v>
      </c>
      <c r="E48" s="13">
        <v>60</v>
      </c>
      <c r="F48" s="13">
        <v>65</v>
      </c>
      <c r="G48" s="13" t="s">
        <v>7</v>
      </c>
      <c r="H48" s="13" t="s">
        <v>7</v>
      </c>
      <c r="I48" s="13" t="s">
        <v>7</v>
      </c>
      <c r="J48" s="13" t="s">
        <v>7</v>
      </c>
      <c r="K48" s="13" t="s">
        <v>7</v>
      </c>
      <c r="L48" s="14" t="s">
        <v>7</v>
      </c>
    </row>
    <row r="49" spans="1:12" x14ac:dyDescent="0.25">
      <c r="A49" s="9">
        <v>1975</v>
      </c>
      <c r="B49" s="13">
        <v>59</v>
      </c>
      <c r="C49" s="13">
        <v>68</v>
      </c>
      <c r="D49" s="13">
        <v>53</v>
      </c>
      <c r="E49" s="13">
        <v>66</v>
      </c>
      <c r="F49" s="13">
        <v>68</v>
      </c>
      <c r="G49" s="13" t="s">
        <v>7</v>
      </c>
      <c r="H49" s="13" t="s">
        <v>7</v>
      </c>
      <c r="I49" s="13" t="s">
        <v>7</v>
      </c>
      <c r="J49" s="13" t="s">
        <v>7</v>
      </c>
      <c r="K49" s="13" t="s">
        <v>7</v>
      </c>
      <c r="L49" s="14" t="s">
        <v>7</v>
      </c>
    </row>
    <row r="50" spans="1:12" x14ac:dyDescent="0.25">
      <c r="A50" s="9">
        <v>1974</v>
      </c>
      <c r="B50" s="13">
        <v>59</v>
      </c>
      <c r="C50" s="13">
        <v>64</v>
      </c>
      <c r="D50" s="13">
        <v>57</v>
      </c>
      <c r="E50" s="13">
        <v>65</v>
      </c>
      <c r="F50" s="13">
        <v>57</v>
      </c>
      <c r="G50" s="13" t="s">
        <v>7</v>
      </c>
      <c r="H50" s="13" t="s">
        <v>7</v>
      </c>
      <c r="I50" s="13" t="s">
        <v>7</v>
      </c>
      <c r="J50" s="13" t="s">
        <v>7</v>
      </c>
      <c r="K50" s="13" t="s">
        <v>7</v>
      </c>
      <c r="L50" s="14" t="s">
        <v>7</v>
      </c>
    </row>
    <row r="51" spans="1:12" x14ac:dyDescent="0.25">
      <c r="A51" s="9">
        <v>1973</v>
      </c>
      <c r="B51" s="15" t="s">
        <v>7</v>
      </c>
      <c r="C51" s="15" t="s">
        <v>7</v>
      </c>
      <c r="D51" s="15" t="s">
        <v>7</v>
      </c>
      <c r="E51" s="15" t="s">
        <v>7</v>
      </c>
      <c r="F51" s="15" t="s">
        <v>7</v>
      </c>
      <c r="G51" s="15" t="s">
        <v>7</v>
      </c>
      <c r="H51" s="15" t="s">
        <v>7</v>
      </c>
      <c r="I51" s="15" t="s">
        <v>7</v>
      </c>
      <c r="J51" s="15" t="s">
        <v>7</v>
      </c>
      <c r="K51" s="15" t="s">
        <v>7</v>
      </c>
      <c r="L51" s="16">
        <v>63</v>
      </c>
    </row>
    <row r="52" spans="1:12" x14ac:dyDescent="0.25">
      <c r="A52" s="9">
        <v>1972</v>
      </c>
      <c r="B52" s="15" t="s">
        <v>7</v>
      </c>
      <c r="C52" s="15" t="s">
        <v>7</v>
      </c>
      <c r="D52" s="15" t="s">
        <v>7</v>
      </c>
      <c r="E52" s="15" t="s">
        <v>7</v>
      </c>
      <c r="F52" s="15" t="s">
        <v>7</v>
      </c>
      <c r="G52" s="15" t="s">
        <v>7</v>
      </c>
      <c r="H52" s="15" t="s">
        <v>7</v>
      </c>
      <c r="I52" s="15" t="s">
        <v>7</v>
      </c>
      <c r="J52" s="15" t="s">
        <v>7</v>
      </c>
      <c r="K52" s="15" t="s">
        <v>7</v>
      </c>
      <c r="L52" s="16">
        <v>78</v>
      </c>
    </row>
    <row r="53" spans="1:12" x14ac:dyDescent="0.25">
      <c r="A53" s="9">
        <v>1971</v>
      </c>
      <c r="B53" s="15" t="s">
        <v>7</v>
      </c>
      <c r="C53" s="15" t="s">
        <v>7</v>
      </c>
      <c r="D53" s="15" t="s">
        <v>7</v>
      </c>
      <c r="E53" s="15" t="s">
        <v>7</v>
      </c>
      <c r="F53" s="15" t="s">
        <v>7</v>
      </c>
      <c r="G53" s="15" t="s">
        <v>7</v>
      </c>
      <c r="H53" s="15" t="s">
        <v>7</v>
      </c>
      <c r="I53" s="15" t="s">
        <v>7</v>
      </c>
      <c r="J53" s="15" t="s">
        <v>7</v>
      </c>
      <c r="K53" s="15" t="s">
        <v>7</v>
      </c>
      <c r="L53" s="16">
        <v>89</v>
      </c>
    </row>
    <row r="54" spans="1:12" x14ac:dyDescent="0.25">
      <c r="A54" s="9">
        <v>1970</v>
      </c>
      <c r="B54" s="15" t="s">
        <v>7</v>
      </c>
      <c r="C54" s="15" t="s">
        <v>7</v>
      </c>
      <c r="D54" s="15" t="s">
        <v>7</v>
      </c>
      <c r="E54" s="15" t="s">
        <v>7</v>
      </c>
      <c r="F54" s="15" t="s">
        <v>7</v>
      </c>
      <c r="G54" s="15" t="s">
        <v>7</v>
      </c>
      <c r="H54" s="15" t="s">
        <v>7</v>
      </c>
      <c r="I54" s="15" t="s">
        <v>7</v>
      </c>
      <c r="J54" s="15" t="s">
        <v>7</v>
      </c>
      <c r="K54" s="15" t="s">
        <v>7</v>
      </c>
      <c r="L54" s="16">
        <v>91</v>
      </c>
    </row>
    <row r="55" spans="1:12" x14ac:dyDescent="0.25">
      <c r="A55" s="9">
        <v>1969</v>
      </c>
      <c r="B55" s="15" t="s">
        <v>7</v>
      </c>
      <c r="C55" s="15" t="s">
        <v>7</v>
      </c>
      <c r="D55" s="15" t="s">
        <v>7</v>
      </c>
      <c r="E55" s="15" t="s">
        <v>7</v>
      </c>
      <c r="F55" s="15" t="s">
        <v>7</v>
      </c>
      <c r="G55" s="15" t="s">
        <v>7</v>
      </c>
      <c r="H55" s="15" t="s">
        <v>7</v>
      </c>
      <c r="I55" s="15" t="s">
        <v>7</v>
      </c>
      <c r="J55" s="15" t="s">
        <v>7</v>
      </c>
      <c r="K55" s="15" t="s">
        <v>7</v>
      </c>
      <c r="L55" s="16">
        <v>95</v>
      </c>
    </row>
    <row r="56" spans="1:12" x14ac:dyDescent="0.25">
      <c r="A56" s="9">
        <v>1968</v>
      </c>
      <c r="B56" s="15" t="s">
        <v>7</v>
      </c>
      <c r="C56" s="15" t="s">
        <v>7</v>
      </c>
      <c r="D56" s="15" t="s">
        <v>7</v>
      </c>
      <c r="E56" s="15" t="s">
        <v>7</v>
      </c>
      <c r="F56" s="15" t="s">
        <v>7</v>
      </c>
      <c r="G56" s="15" t="s">
        <v>7</v>
      </c>
      <c r="H56" s="15" t="s">
        <v>7</v>
      </c>
      <c r="I56" s="15" t="s">
        <v>7</v>
      </c>
      <c r="J56" s="15" t="s">
        <v>7</v>
      </c>
      <c r="K56" s="15" t="s">
        <v>7</v>
      </c>
      <c r="L56" s="16">
        <v>103</v>
      </c>
    </row>
    <row r="57" spans="1:12" x14ac:dyDescent="0.25">
      <c r="A57" s="9">
        <v>1967</v>
      </c>
      <c r="B57" s="15" t="s">
        <v>7</v>
      </c>
      <c r="C57" s="15" t="s">
        <v>7</v>
      </c>
      <c r="D57" s="15" t="s">
        <v>7</v>
      </c>
      <c r="E57" s="15" t="s">
        <v>7</v>
      </c>
      <c r="F57" s="15" t="s">
        <v>7</v>
      </c>
      <c r="G57" s="15" t="s">
        <v>7</v>
      </c>
      <c r="H57" s="15" t="s">
        <v>7</v>
      </c>
      <c r="I57" s="15" t="s">
        <v>7</v>
      </c>
      <c r="J57" s="15" t="s">
        <v>7</v>
      </c>
      <c r="K57" s="15" t="s">
        <v>7</v>
      </c>
      <c r="L57" s="16">
        <v>101</v>
      </c>
    </row>
    <row r="58" spans="1:12" x14ac:dyDescent="0.25">
      <c r="A58" s="9">
        <v>1966</v>
      </c>
      <c r="B58" s="15" t="s">
        <v>7</v>
      </c>
      <c r="C58" s="15" t="s">
        <v>7</v>
      </c>
      <c r="D58" s="15" t="s">
        <v>7</v>
      </c>
      <c r="E58" s="15" t="s">
        <v>7</v>
      </c>
      <c r="F58" s="15" t="s">
        <v>7</v>
      </c>
      <c r="G58" s="15" t="s">
        <v>7</v>
      </c>
      <c r="H58" s="15" t="s">
        <v>7</v>
      </c>
      <c r="I58" s="15" t="s">
        <v>7</v>
      </c>
      <c r="J58" s="15" t="s">
        <v>7</v>
      </c>
      <c r="K58" s="15" t="s">
        <v>7</v>
      </c>
      <c r="L58" s="16">
        <v>100</v>
      </c>
    </row>
    <row r="59" spans="1:12" x14ac:dyDescent="0.25">
      <c r="A59" s="9">
        <v>1965</v>
      </c>
      <c r="B59" s="15" t="s">
        <v>7</v>
      </c>
      <c r="C59" s="15" t="s">
        <v>7</v>
      </c>
      <c r="D59" s="15" t="s">
        <v>7</v>
      </c>
      <c r="E59" s="15" t="s">
        <v>7</v>
      </c>
      <c r="F59" s="15" t="s">
        <v>7</v>
      </c>
      <c r="G59" s="15" t="s">
        <v>7</v>
      </c>
      <c r="H59" s="15" t="s">
        <v>7</v>
      </c>
      <c r="I59" s="15" t="s">
        <v>7</v>
      </c>
      <c r="J59" s="15" t="s">
        <v>7</v>
      </c>
      <c r="K59" s="15" t="s">
        <v>7</v>
      </c>
      <c r="L59" s="16">
        <v>99</v>
      </c>
    </row>
    <row r="60" spans="1:12" x14ac:dyDescent="0.25">
      <c r="A60" s="9">
        <v>1964</v>
      </c>
      <c r="B60" s="15" t="s">
        <v>7</v>
      </c>
      <c r="C60" s="15" t="s">
        <v>7</v>
      </c>
      <c r="D60" s="15" t="s">
        <v>7</v>
      </c>
      <c r="E60" s="15" t="s">
        <v>7</v>
      </c>
      <c r="F60" s="15" t="s">
        <v>7</v>
      </c>
      <c r="G60" s="15" t="s">
        <v>7</v>
      </c>
      <c r="H60" s="15" t="s">
        <v>7</v>
      </c>
      <c r="I60" s="15" t="s">
        <v>7</v>
      </c>
      <c r="J60" s="15" t="s">
        <v>7</v>
      </c>
      <c r="K60" s="15" t="s">
        <v>7</v>
      </c>
      <c r="L60" s="16">
        <v>100</v>
      </c>
    </row>
    <row r="61" spans="1:12" x14ac:dyDescent="0.25">
      <c r="A61" s="9">
        <v>1963</v>
      </c>
      <c r="B61" s="15" t="s">
        <v>7</v>
      </c>
      <c r="C61" s="15" t="s">
        <v>7</v>
      </c>
      <c r="D61" s="15" t="s">
        <v>7</v>
      </c>
      <c r="E61" s="15" t="s">
        <v>7</v>
      </c>
      <c r="F61" s="15" t="s">
        <v>7</v>
      </c>
      <c r="G61" s="15" t="s">
        <v>7</v>
      </c>
      <c r="H61" s="15" t="s">
        <v>7</v>
      </c>
      <c r="I61" s="15" t="s">
        <v>7</v>
      </c>
      <c r="J61" s="15" t="s">
        <v>7</v>
      </c>
      <c r="K61" s="15" t="s">
        <v>7</v>
      </c>
      <c r="L61" s="16">
        <v>105</v>
      </c>
    </row>
    <row r="62" spans="1:12" x14ac:dyDescent="0.25">
      <c r="A62" s="9">
        <v>1962</v>
      </c>
      <c r="B62" s="15" t="s">
        <v>7</v>
      </c>
      <c r="C62" s="15" t="s">
        <v>7</v>
      </c>
      <c r="D62" s="15" t="s">
        <v>7</v>
      </c>
      <c r="E62" s="15" t="s">
        <v>7</v>
      </c>
      <c r="F62" s="15" t="s">
        <v>7</v>
      </c>
      <c r="G62" s="15" t="s">
        <v>7</v>
      </c>
      <c r="H62" s="15" t="s">
        <v>7</v>
      </c>
      <c r="I62" s="15" t="s">
        <v>7</v>
      </c>
      <c r="J62" s="15" t="s">
        <v>7</v>
      </c>
      <c r="K62" s="15" t="s">
        <v>7</v>
      </c>
      <c r="L62" s="16">
        <v>115</v>
      </c>
    </row>
    <row r="63" spans="1:12" x14ac:dyDescent="0.25">
      <c r="A63" s="9">
        <v>1961</v>
      </c>
      <c r="B63" s="15" t="s">
        <v>7</v>
      </c>
      <c r="C63" s="15" t="s">
        <v>7</v>
      </c>
      <c r="D63" s="15" t="s">
        <v>7</v>
      </c>
      <c r="E63" s="15" t="s">
        <v>7</v>
      </c>
      <c r="F63" s="15" t="s">
        <v>7</v>
      </c>
      <c r="G63" s="15" t="s">
        <v>7</v>
      </c>
      <c r="H63" s="15" t="s">
        <v>7</v>
      </c>
      <c r="I63" s="15" t="s">
        <v>7</v>
      </c>
      <c r="J63" s="15" t="s">
        <v>7</v>
      </c>
      <c r="K63" s="15" t="s">
        <v>7</v>
      </c>
      <c r="L63" s="16">
        <v>127</v>
      </c>
    </row>
    <row r="64" spans="1:12" x14ac:dyDescent="0.25">
      <c r="A64" s="9">
        <v>1960</v>
      </c>
      <c r="B64" s="15" t="s">
        <v>7</v>
      </c>
      <c r="C64" s="15" t="s">
        <v>7</v>
      </c>
      <c r="D64" s="15" t="s">
        <v>7</v>
      </c>
      <c r="E64" s="15" t="s">
        <v>7</v>
      </c>
      <c r="F64" s="15" t="s">
        <v>7</v>
      </c>
      <c r="G64" s="15" t="s">
        <v>7</v>
      </c>
      <c r="H64" s="15" t="s">
        <v>7</v>
      </c>
      <c r="I64" s="15" t="s">
        <v>7</v>
      </c>
      <c r="J64" s="15" t="s">
        <v>7</v>
      </c>
      <c r="K64" s="15" t="s">
        <v>7</v>
      </c>
      <c r="L64" s="16">
        <v>132</v>
      </c>
    </row>
    <row r="65" spans="1:12" x14ac:dyDescent="0.25">
      <c r="A65" s="9">
        <v>1959</v>
      </c>
      <c r="B65" s="15" t="s">
        <v>7</v>
      </c>
      <c r="C65" s="15" t="s">
        <v>7</v>
      </c>
      <c r="D65" s="15" t="s">
        <v>7</v>
      </c>
      <c r="E65" s="15" t="s">
        <v>7</v>
      </c>
      <c r="F65" s="15" t="s">
        <v>7</v>
      </c>
      <c r="G65" s="15" t="s">
        <v>7</v>
      </c>
      <c r="H65" s="15" t="s">
        <v>7</v>
      </c>
      <c r="I65" s="15" t="s">
        <v>7</v>
      </c>
      <c r="J65" s="15" t="s">
        <v>7</v>
      </c>
      <c r="K65" s="15" t="s">
        <v>7</v>
      </c>
      <c r="L65" s="16">
        <v>129</v>
      </c>
    </row>
    <row r="66" spans="1:12" x14ac:dyDescent="0.25">
      <c r="A66" s="9">
        <v>1958</v>
      </c>
      <c r="B66" s="15" t="s">
        <v>7</v>
      </c>
      <c r="C66" s="15" t="s">
        <v>7</v>
      </c>
      <c r="D66" s="15" t="s">
        <v>7</v>
      </c>
      <c r="E66" s="15" t="s">
        <v>7</v>
      </c>
      <c r="F66" s="15" t="s">
        <v>7</v>
      </c>
      <c r="G66" s="15" t="s">
        <v>7</v>
      </c>
      <c r="H66" s="15" t="s">
        <v>7</v>
      </c>
      <c r="I66" s="15" t="s">
        <v>7</v>
      </c>
      <c r="J66" s="15" t="s">
        <v>7</v>
      </c>
      <c r="K66" s="15" t="s">
        <v>7</v>
      </c>
      <c r="L66" s="16">
        <v>121</v>
      </c>
    </row>
    <row r="67" spans="1:12" x14ac:dyDescent="0.25">
      <c r="A67" s="9">
        <v>1957</v>
      </c>
      <c r="B67" s="15" t="s">
        <v>7</v>
      </c>
      <c r="C67" s="15" t="s">
        <v>7</v>
      </c>
      <c r="D67" s="15" t="s">
        <v>7</v>
      </c>
      <c r="E67" s="15" t="s">
        <v>7</v>
      </c>
      <c r="F67" s="15" t="s">
        <v>7</v>
      </c>
      <c r="G67" s="15" t="s">
        <v>7</v>
      </c>
      <c r="H67" s="15" t="s">
        <v>7</v>
      </c>
      <c r="I67" s="15" t="s">
        <v>7</v>
      </c>
      <c r="J67" s="15" t="s">
        <v>7</v>
      </c>
      <c r="K67" s="15" t="s">
        <v>7</v>
      </c>
      <c r="L67" s="16">
        <v>110</v>
      </c>
    </row>
    <row r="68" spans="1:12" x14ac:dyDescent="0.25">
      <c r="A68" s="9">
        <v>1956</v>
      </c>
      <c r="B68" s="15" t="s">
        <v>7</v>
      </c>
      <c r="C68" s="15" t="s">
        <v>7</v>
      </c>
      <c r="D68" s="15" t="s">
        <v>7</v>
      </c>
      <c r="E68" s="15" t="s">
        <v>7</v>
      </c>
      <c r="F68" s="15" t="s">
        <v>7</v>
      </c>
      <c r="G68" s="15" t="s">
        <v>7</v>
      </c>
      <c r="H68" s="15" t="s">
        <v>7</v>
      </c>
      <c r="I68" s="15" t="s">
        <v>7</v>
      </c>
      <c r="J68" s="15" t="s">
        <v>7</v>
      </c>
      <c r="K68" s="15" t="s">
        <v>7</v>
      </c>
      <c r="L68" s="16">
        <v>129</v>
      </c>
    </row>
    <row r="69" spans="1:12" x14ac:dyDescent="0.25">
      <c r="A69" s="9">
        <v>1955</v>
      </c>
      <c r="B69" s="15" t="s">
        <v>7</v>
      </c>
      <c r="C69" s="15" t="s">
        <v>7</v>
      </c>
      <c r="D69" s="15" t="s">
        <v>7</v>
      </c>
      <c r="E69" s="15" t="s">
        <v>7</v>
      </c>
      <c r="F69" s="15" t="s">
        <v>7</v>
      </c>
      <c r="G69" s="15" t="s">
        <v>7</v>
      </c>
      <c r="H69" s="15" t="s">
        <v>7</v>
      </c>
      <c r="I69" s="15" t="s">
        <v>7</v>
      </c>
      <c r="J69" s="15" t="s">
        <v>7</v>
      </c>
      <c r="K69" s="15" t="s">
        <v>7</v>
      </c>
      <c r="L69" s="16">
        <v>119</v>
      </c>
    </row>
    <row r="70" spans="1:12" x14ac:dyDescent="0.25">
      <c r="A70" s="9">
        <v>1954</v>
      </c>
      <c r="B70" s="15" t="s">
        <v>7</v>
      </c>
      <c r="C70" s="15" t="s">
        <v>7</v>
      </c>
      <c r="D70" s="15" t="s">
        <v>7</v>
      </c>
      <c r="E70" s="15" t="s">
        <v>7</v>
      </c>
      <c r="F70" s="15" t="s">
        <v>7</v>
      </c>
      <c r="G70" s="15" t="s">
        <v>7</v>
      </c>
      <c r="H70" s="15" t="s">
        <v>7</v>
      </c>
      <c r="I70" s="15" t="s">
        <v>7</v>
      </c>
      <c r="J70" s="15" t="s">
        <v>7</v>
      </c>
      <c r="K70" s="15" t="s">
        <v>7</v>
      </c>
      <c r="L70" s="16">
        <v>133</v>
      </c>
    </row>
    <row r="71" spans="1:12" x14ac:dyDescent="0.25">
      <c r="A71" s="9">
        <v>1953</v>
      </c>
      <c r="B71" s="15" t="s">
        <v>7</v>
      </c>
      <c r="C71" s="15" t="s">
        <v>7</v>
      </c>
      <c r="D71" s="15" t="s">
        <v>7</v>
      </c>
      <c r="E71" s="15" t="s">
        <v>7</v>
      </c>
      <c r="F71" s="15" t="s">
        <v>7</v>
      </c>
      <c r="G71" s="15" t="s">
        <v>7</v>
      </c>
      <c r="H71" s="15" t="s">
        <v>7</v>
      </c>
      <c r="I71" s="15" t="s">
        <v>7</v>
      </c>
      <c r="J71" s="15" t="s">
        <v>7</v>
      </c>
      <c r="K71" s="15" t="s">
        <v>7</v>
      </c>
      <c r="L71" s="16">
        <v>131</v>
      </c>
    </row>
    <row r="72" spans="1:12" x14ac:dyDescent="0.25">
      <c r="A72" s="8">
        <v>1952</v>
      </c>
      <c r="B72" s="17" t="s">
        <v>7</v>
      </c>
      <c r="C72" s="17" t="s">
        <v>7</v>
      </c>
      <c r="D72" s="17" t="s">
        <v>7</v>
      </c>
      <c r="E72" s="17" t="s">
        <v>7</v>
      </c>
      <c r="F72" s="17" t="s">
        <v>7</v>
      </c>
      <c r="G72" s="17" t="s">
        <v>7</v>
      </c>
      <c r="H72" s="17" t="s">
        <v>7</v>
      </c>
      <c r="I72" s="17" t="s">
        <v>7</v>
      </c>
      <c r="J72" s="17" t="s">
        <v>7</v>
      </c>
      <c r="K72" s="17" t="s">
        <v>7</v>
      </c>
      <c r="L72" s="18">
        <v>110</v>
      </c>
    </row>
    <row r="73" spans="1:12" x14ac:dyDescent="0.25">
      <c r="A73" s="8">
        <v>1951</v>
      </c>
      <c r="B73" s="17" t="s">
        <v>7</v>
      </c>
      <c r="C73" s="17" t="s">
        <v>7</v>
      </c>
      <c r="D73" s="17" t="s">
        <v>7</v>
      </c>
      <c r="E73" s="17" t="s">
        <v>7</v>
      </c>
      <c r="F73" s="17" t="s">
        <v>7</v>
      </c>
      <c r="G73" s="17" t="s">
        <v>7</v>
      </c>
      <c r="H73" s="17" t="s">
        <v>7</v>
      </c>
      <c r="I73" s="17" t="s">
        <v>7</v>
      </c>
      <c r="J73" s="17" t="s">
        <v>7</v>
      </c>
      <c r="K73" s="17" t="s">
        <v>7</v>
      </c>
      <c r="L73" s="18">
        <v>96</v>
      </c>
    </row>
    <row r="74" spans="1:12" x14ac:dyDescent="0.25">
      <c r="A74" s="9">
        <v>1950</v>
      </c>
      <c r="B74" s="15" t="s">
        <v>7</v>
      </c>
      <c r="C74" s="15" t="s">
        <v>7</v>
      </c>
      <c r="D74" s="15" t="s">
        <v>7</v>
      </c>
      <c r="E74" s="15" t="s">
        <v>7</v>
      </c>
      <c r="F74" s="15" t="s">
        <v>7</v>
      </c>
      <c r="G74" s="15" t="s">
        <v>7</v>
      </c>
      <c r="H74" s="15" t="s">
        <v>7</v>
      </c>
      <c r="I74" s="15" t="s">
        <v>7</v>
      </c>
      <c r="J74" s="15" t="s">
        <v>7</v>
      </c>
      <c r="K74" s="15" t="s">
        <v>7</v>
      </c>
      <c r="L74" s="16">
        <v>95</v>
      </c>
    </row>
    <row r="75" spans="1:12" x14ac:dyDescent="0.25">
      <c r="A75" s="9">
        <v>1949</v>
      </c>
      <c r="B75" s="15" t="s">
        <v>7</v>
      </c>
      <c r="C75" s="15" t="s">
        <v>7</v>
      </c>
      <c r="D75" s="15" t="s">
        <v>7</v>
      </c>
      <c r="E75" s="15" t="s">
        <v>7</v>
      </c>
      <c r="F75" s="15" t="s">
        <v>7</v>
      </c>
      <c r="G75" s="15" t="s">
        <v>7</v>
      </c>
      <c r="H75" s="15" t="s">
        <v>7</v>
      </c>
      <c r="I75" s="15" t="s">
        <v>7</v>
      </c>
      <c r="J75" s="15" t="s">
        <v>7</v>
      </c>
      <c r="K75" s="15" t="s">
        <v>7</v>
      </c>
      <c r="L75" s="16">
        <v>95</v>
      </c>
    </row>
    <row r="76" spans="1:12" x14ac:dyDescent="0.25">
      <c r="A76" s="9">
        <v>1948</v>
      </c>
      <c r="B76" s="15" t="s">
        <v>7</v>
      </c>
      <c r="C76" s="15" t="s">
        <v>7</v>
      </c>
      <c r="D76" s="15" t="s">
        <v>7</v>
      </c>
      <c r="E76" s="15" t="s">
        <v>7</v>
      </c>
      <c r="F76" s="15" t="s">
        <v>7</v>
      </c>
      <c r="G76" s="15" t="s">
        <v>7</v>
      </c>
      <c r="H76" s="15" t="s">
        <v>7</v>
      </c>
      <c r="I76" s="15" t="s">
        <v>7</v>
      </c>
      <c r="J76" s="15" t="s">
        <v>7</v>
      </c>
      <c r="K76" s="15" t="s">
        <v>7</v>
      </c>
      <c r="L76" s="16">
        <v>99</v>
      </c>
    </row>
    <row r="77" spans="1:12" x14ac:dyDescent="0.25">
      <c r="A77" s="9">
        <v>1947</v>
      </c>
      <c r="B77" s="15" t="s">
        <v>7</v>
      </c>
      <c r="C77" s="15" t="s">
        <v>7</v>
      </c>
      <c r="D77" s="15" t="s">
        <v>7</v>
      </c>
      <c r="E77" s="15" t="s">
        <v>7</v>
      </c>
      <c r="F77" s="15" t="s">
        <v>7</v>
      </c>
      <c r="G77" s="15" t="s">
        <v>7</v>
      </c>
      <c r="H77" s="15" t="s">
        <v>7</v>
      </c>
      <c r="I77" s="15" t="s">
        <v>7</v>
      </c>
      <c r="J77" s="15" t="s">
        <v>7</v>
      </c>
      <c r="K77" s="15" t="s">
        <v>7</v>
      </c>
      <c r="L77" s="16">
        <v>99</v>
      </c>
    </row>
    <row r="78" spans="1:12" x14ac:dyDescent="0.25">
      <c r="A78" s="9">
        <v>1946</v>
      </c>
      <c r="B78" s="15" t="s">
        <v>7</v>
      </c>
      <c r="C78" s="15" t="s">
        <v>7</v>
      </c>
      <c r="D78" s="15" t="s">
        <v>7</v>
      </c>
      <c r="E78" s="15" t="s">
        <v>7</v>
      </c>
      <c r="F78" s="15" t="s">
        <v>7</v>
      </c>
      <c r="G78" s="15" t="s">
        <v>7</v>
      </c>
      <c r="H78" s="15" t="s">
        <v>7</v>
      </c>
      <c r="I78" s="15" t="s">
        <v>7</v>
      </c>
      <c r="J78" s="15" t="s">
        <v>7</v>
      </c>
      <c r="K78" s="15" t="s">
        <v>7</v>
      </c>
      <c r="L78" s="16">
        <v>101</v>
      </c>
    </row>
    <row r="79" spans="1:12" x14ac:dyDescent="0.25">
      <c r="A79" s="9">
        <v>1945</v>
      </c>
      <c r="B79" s="15" t="s">
        <v>7</v>
      </c>
      <c r="C79" s="15" t="s">
        <v>7</v>
      </c>
      <c r="D79" s="15" t="s">
        <v>7</v>
      </c>
      <c r="E79" s="15" t="s">
        <v>7</v>
      </c>
      <c r="F79" s="15" t="s">
        <v>7</v>
      </c>
      <c r="G79" s="15" t="s">
        <v>7</v>
      </c>
      <c r="H79" s="15" t="s">
        <v>7</v>
      </c>
      <c r="I79" s="15" t="s">
        <v>7</v>
      </c>
      <c r="J79" s="15" t="s">
        <v>7</v>
      </c>
      <c r="K79" s="15" t="s">
        <v>7</v>
      </c>
      <c r="L79" s="16">
        <v>102</v>
      </c>
    </row>
    <row r="80" spans="1:12" x14ac:dyDescent="0.25">
      <c r="A80" s="9">
        <v>1944</v>
      </c>
      <c r="B80" s="15" t="s">
        <v>7</v>
      </c>
      <c r="C80" s="15" t="s">
        <v>7</v>
      </c>
      <c r="D80" s="15" t="s">
        <v>7</v>
      </c>
      <c r="E80" s="15" t="s">
        <v>7</v>
      </c>
      <c r="F80" s="15" t="s">
        <v>7</v>
      </c>
      <c r="G80" s="15" t="s">
        <v>7</v>
      </c>
      <c r="H80" s="15" t="s">
        <v>7</v>
      </c>
      <c r="I80" s="15" t="s">
        <v>7</v>
      </c>
      <c r="J80" s="15" t="s">
        <v>7</v>
      </c>
      <c r="K80" s="15" t="s">
        <v>7</v>
      </c>
      <c r="L80" s="16">
        <v>110</v>
      </c>
    </row>
    <row r="81" spans="1:12" x14ac:dyDescent="0.25">
      <c r="A81" s="9">
        <v>1943</v>
      </c>
      <c r="B81" s="15" t="s">
        <v>7</v>
      </c>
      <c r="C81" s="15" t="s">
        <v>7</v>
      </c>
      <c r="D81" s="15" t="s">
        <v>7</v>
      </c>
      <c r="E81" s="15" t="s">
        <v>7</v>
      </c>
      <c r="F81" s="15" t="s">
        <v>7</v>
      </c>
      <c r="G81" s="15" t="s">
        <v>7</v>
      </c>
      <c r="H81" s="15" t="s">
        <v>7</v>
      </c>
      <c r="I81" s="15" t="s">
        <v>7</v>
      </c>
      <c r="J81" s="15" t="s">
        <v>7</v>
      </c>
      <c r="K81" s="15" t="s">
        <v>7</v>
      </c>
      <c r="L81" s="16">
        <v>95</v>
      </c>
    </row>
    <row r="82" spans="1:12" x14ac:dyDescent="0.25">
      <c r="A82" s="9">
        <v>1942</v>
      </c>
      <c r="B82" s="15" t="s">
        <v>7</v>
      </c>
      <c r="C82" s="15" t="s">
        <v>7</v>
      </c>
      <c r="D82" s="15" t="s">
        <v>7</v>
      </c>
      <c r="E82" s="15" t="s">
        <v>7</v>
      </c>
      <c r="F82" s="15" t="s">
        <v>7</v>
      </c>
      <c r="G82" s="15" t="s">
        <v>7</v>
      </c>
      <c r="H82" s="15" t="s">
        <v>7</v>
      </c>
      <c r="I82" s="15" t="s">
        <v>7</v>
      </c>
      <c r="J82" s="15" t="s">
        <v>7</v>
      </c>
      <c r="K82" s="15" t="s">
        <v>7</v>
      </c>
      <c r="L82" s="16">
        <v>90</v>
      </c>
    </row>
    <row r="83" spans="1:12" x14ac:dyDescent="0.25">
      <c r="A83" s="9">
        <v>1941</v>
      </c>
      <c r="B83" s="15" t="s">
        <v>7</v>
      </c>
      <c r="C83" s="15" t="s">
        <v>7</v>
      </c>
      <c r="D83" s="15" t="s">
        <v>7</v>
      </c>
      <c r="E83" s="15" t="s">
        <v>7</v>
      </c>
      <c r="F83" s="15" t="s">
        <v>7</v>
      </c>
      <c r="G83" s="15" t="s">
        <v>7</v>
      </c>
      <c r="H83" s="15" t="s">
        <v>7</v>
      </c>
      <c r="I83" s="15" t="s">
        <v>7</v>
      </c>
      <c r="J83" s="15" t="s">
        <v>7</v>
      </c>
      <c r="K83" s="15" t="s">
        <v>7</v>
      </c>
      <c r="L83" s="16">
        <v>85</v>
      </c>
    </row>
    <row r="84" spans="1:12" x14ac:dyDescent="0.25">
      <c r="A84" s="9">
        <v>1940</v>
      </c>
      <c r="B84" s="15" t="s">
        <v>7</v>
      </c>
      <c r="C84" s="15" t="s">
        <v>7</v>
      </c>
      <c r="D84" s="15" t="s">
        <v>7</v>
      </c>
      <c r="E84" s="15" t="s">
        <v>7</v>
      </c>
      <c r="F84" s="15" t="s">
        <v>7</v>
      </c>
      <c r="G84" s="15" t="s">
        <v>7</v>
      </c>
      <c r="H84" s="15" t="s">
        <v>7</v>
      </c>
      <c r="I84" s="15" t="s">
        <v>7</v>
      </c>
      <c r="J84" s="15" t="s">
        <v>7</v>
      </c>
      <c r="K84" s="15" t="s">
        <v>7</v>
      </c>
      <c r="L84" s="16">
        <v>81</v>
      </c>
    </row>
    <row r="85" spans="1:12" x14ac:dyDescent="0.25">
      <c r="A85" s="9">
        <v>1939</v>
      </c>
      <c r="B85" s="15" t="s">
        <v>7</v>
      </c>
      <c r="C85" s="15" t="s">
        <v>7</v>
      </c>
      <c r="D85" s="15" t="s">
        <v>7</v>
      </c>
      <c r="E85" s="15" t="s">
        <v>7</v>
      </c>
      <c r="F85" s="15" t="s">
        <v>7</v>
      </c>
      <c r="G85" s="15" t="s">
        <v>7</v>
      </c>
      <c r="H85" s="15" t="s">
        <v>7</v>
      </c>
      <c r="I85" s="15" t="s">
        <v>7</v>
      </c>
      <c r="J85" s="15" t="s">
        <v>7</v>
      </c>
      <c r="K85" s="15" t="s">
        <v>7</v>
      </c>
      <c r="L85" s="16">
        <v>80</v>
      </c>
    </row>
    <row r="86" spans="1:12" x14ac:dyDescent="0.25">
      <c r="A86" s="9">
        <v>1938</v>
      </c>
      <c r="B86" s="15" t="s">
        <v>7</v>
      </c>
      <c r="C86" s="15" t="s">
        <v>7</v>
      </c>
      <c r="D86" s="15" t="s">
        <v>7</v>
      </c>
      <c r="E86" s="15" t="s">
        <v>7</v>
      </c>
      <c r="F86" s="15" t="s">
        <v>7</v>
      </c>
      <c r="G86" s="15" t="s">
        <v>7</v>
      </c>
      <c r="H86" s="15" t="s">
        <v>7</v>
      </c>
      <c r="I86" s="15" t="s">
        <v>7</v>
      </c>
      <c r="J86" s="15" t="s">
        <v>7</v>
      </c>
      <c r="K86" s="15" t="s">
        <v>7</v>
      </c>
      <c r="L86" s="16">
        <v>88</v>
      </c>
    </row>
    <row r="87" spans="1:12" x14ac:dyDescent="0.25">
      <c r="A87" s="9">
        <v>1937</v>
      </c>
      <c r="B87" s="15" t="s">
        <v>7</v>
      </c>
      <c r="C87" s="15" t="s">
        <v>7</v>
      </c>
      <c r="D87" s="15" t="s">
        <v>7</v>
      </c>
      <c r="E87" s="15" t="s">
        <v>7</v>
      </c>
      <c r="F87" s="15" t="s">
        <v>7</v>
      </c>
      <c r="G87" s="15" t="s">
        <v>7</v>
      </c>
      <c r="H87" s="15" t="s">
        <v>7</v>
      </c>
      <c r="I87" s="15" t="s">
        <v>7</v>
      </c>
      <c r="J87" s="15" t="s">
        <v>7</v>
      </c>
      <c r="K87" s="15" t="s">
        <v>7</v>
      </c>
      <c r="L87" s="16">
        <v>80</v>
      </c>
    </row>
    <row r="88" spans="1:12" x14ac:dyDescent="0.25">
      <c r="A88" s="9">
        <v>1936</v>
      </c>
      <c r="B88" s="15" t="s">
        <v>7</v>
      </c>
      <c r="C88" s="15" t="s">
        <v>7</v>
      </c>
      <c r="D88" s="15" t="s">
        <v>7</v>
      </c>
      <c r="E88" s="15" t="s">
        <v>7</v>
      </c>
      <c r="F88" s="15" t="s">
        <v>7</v>
      </c>
      <c r="G88" s="15" t="s">
        <v>7</v>
      </c>
      <c r="H88" s="15" t="s">
        <v>7</v>
      </c>
      <c r="I88" s="15" t="s">
        <v>7</v>
      </c>
      <c r="J88" s="15" t="s">
        <v>7</v>
      </c>
      <c r="K88" s="15" t="s">
        <v>7</v>
      </c>
      <c r="L88" s="16">
        <v>71</v>
      </c>
    </row>
    <row r="89" spans="1:12" x14ac:dyDescent="0.25">
      <c r="A89" s="9">
        <v>1935</v>
      </c>
      <c r="B89" s="15" t="s">
        <v>7</v>
      </c>
      <c r="C89" s="15" t="s">
        <v>7</v>
      </c>
      <c r="D89" s="15" t="s">
        <v>7</v>
      </c>
      <c r="E89" s="15" t="s">
        <v>7</v>
      </c>
      <c r="F89" s="15" t="s">
        <v>7</v>
      </c>
      <c r="G89" s="15" t="s">
        <v>7</v>
      </c>
      <c r="H89" s="15" t="s">
        <v>7</v>
      </c>
      <c r="I89" s="15" t="s">
        <v>7</v>
      </c>
      <c r="J89" s="15" t="s">
        <v>7</v>
      </c>
      <c r="K89" s="15" t="s">
        <v>7</v>
      </c>
      <c r="L89" s="16">
        <v>76</v>
      </c>
    </row>
    <row r="90" spans="1:12" x14ac:dyDescent="0.25">
      <c r="A90" s="9">
        <v>1934</v>
      </c>
      <c r="B90" s="15" t="s">
        <v>7</v>
      </c>
      <c r="C90" s="15" t="s">
        <v>7</v>
      </c>
      <c r="D90" s="15" t="s">
        <v>7</v>
      </c>
      <c r="E90" s="15" t="s">
        <v>7</v>
      </c>
      <c r="F90" s="15" t="s">
        <v>7</v>
      </c>
      <c r="G90" s="15" t="s">
        <v>7</v>
      </c>
      <c r="H90" s="15" t="s">
        <v>7</v>
      </c>
      <c r="I90" s="15" t="s">
        <v>7</v>
      </c>
      <c r="J90" s="15" t="s">
        <v>7</v>
      </c>
      <c r="K90" s="15" t="s">
        <v>7</v>
      </c>
      <c r="L90" s="16">
        <v>62</v>
      </c>
    </row>
    <row r="91" spans="1:12" x14ac:dyDescent="0.25">
      <c r="A91" s="9">
        <v>1933</v>
      </c>
      <c r="B91" s="15" t="s">
        <v>7</v>
      </c>
      <c r="C91" s="15" t="s">
        <v>7</v>
      </c>
      <c r="D91" s="15" t="s">
        <v>7</v>
      </c>
      <c r="E91" s="15" t="s">
        <v>7</v>
      </c>
      <c r="F91" s="15" t="s">
        <v>7</v>
      </c>
      <c r="G91" s="15" t="s">
        <v>7</v>
      </c>
      <c r="H91" s="15" t="s">
        <v>7</v>
      </c>
      <c r="I91" s="15" t="s">
        <v>7</v>
      </c>
      <c r="J91" s="15" t="s">
        <v>7</v>
      </c>
      <c r="K91" s="15" t="s">
        <v>7</v>
      </c>
      <c r="L91" s="16">
        <v>63</v>
      </c>
    </row>
    <row r="92" spans="1:12" x14ac:dyDescent="0.25">
      <c r="A92" s="9">
        <v>1932</v>
      </c>
      <c r="B92" s="15" t="s">
        <v>7</v>
      </c>
      <c r="C92" s="15" t="s">
        <v>7</v>
      </c>
      <c r="D92" s="15" t="s">
        <v>7</v>
      </c>
      <c r="E92" s="15" t="s">
        <v>7</v>
      </c>
      <c r="F92" s="15" t="s">
        <v>7</v>
      </c>
      <c r="G92" s="15" t="s">
        <v>7</v>
      </c>
      <c r="H92" s="15" t="s">
        <v>7</v>
      </c>
      <c r="I92" s="15" t="s">
        <v>7</v>
      </c>
      <c r="J92" s="15" t="s">
        <v>7</v>
      </c>
      <c r="K92" s="15" t="s">
        <v>7</v>
      </c>
      <c r="L92" s="16">
        <v>60</v>
      </c>
    </row>
    <row r="93" spans="1:12" x14ac:dyDescent="0.25">
      <c r="A93" s="9">
        <v>1931</v>
      </c>
      <c r="B93" s="15" t="s">
        <v>7</v>
      </c>
      <c r="C93" s="15" t="s">
        <v>7</v>
      </c>
      <c r="D93" s="15" t="s">
        <v>7</v>
      </c>
      <c r="E93" s="15" t="s">
        <v>7</v>
      </c>
      <c r="F93" s="15" t="s">
        <v>7</v>
      </c>
      <c r="G93" s="15" t="s">
        <v>7</v>
      </c>
      <c r="H93" s="15" t="s">
        <v>7</v>
      </c>
      <c r="I93" s="15" t="s">
        <v>7</v>
      </c>
      <c r="J93" s="15" t="s">
        <v>7</v>
      </c>
      <c r="K93" s="15" t="s">
        <v>7</v>
      </c>
      <c r="L93" s="16">
        <v>50</v>
      </c>
    </row>
    <row r="94" spans="1:12" x14ac:dyDescent="0.25">
      <c r="A94" s="9">
        <v>1930</v>
      </c>
      <c r="B94" s="15" t="s">
        <v>7</v>
      </c>
      <c r="C94" s="15" t="s">
        <v>7</v>
      </c>
      <c r="D94" s="15" t="s">
        <v>7</v>
      </c>
      <c r="E94" s="15" t="s">
        <v>7</v>
      </c>
      <c r="F94" s="15" t="s">
        <v>7</v>
      </c>
      <c r="G94" s="15" t="s">
        <v>7</v>
      </c>
      <c r="H94" s="15" t="s">
        <v>7</v>
      </c>
      <c r="I94" s="15" t="s">
        <v>7</v>
      </c>
      <c r="J94" s="15" t="s">
        <v>7</v>
      </c>
      <c r="K94" s="15" t="s">
        <v>7</v>
      </c>
      <c r="L94" s="16">
        <v>46</v>
      </c>
    </row>
    <row r="95" spans="1:12" x14ac:dyDescent="0.25">
      <c r="A95" s="9">
        <v>1929</v>
      </c>
      <c r="B95" s="15" t="s">
        <v>7</v>
      </c>
      <c r="C95" s="15" t="s">
        <v>7</v>
      </c>
      <c r="D95" s="15" t="s">
        <v>7</v>
      </c>
      <c r="E95" s="15" t="s">
        <v>7</v>
      </c>
      <c r="F95" s="15" t="s">
        <v>7</v>
      </c>
      <c r="G95" s="15" t="s">
        <v>7</v>
      </c>
      <c r="H95" s="15" t="s">
        <v>7</v>
      </c>
      <c r="I95" s="15" t="s">
        <v>7</v>
      </c>
      <c r="J95" s="15" t="s">
        <v>7</v>
      </c>
      <c r="K95" s="15" t="s">
        <v>7</v>
      </c>
      <c r="L95" s="16">
        <v>51</v>
      </c>
    </row>
    <row r="96" spans="1:12" x14ac:dyDescent="0.25">
      <c r="A96" s="9">
        <v>1928</v>
      </c>
      <c r="B96" s="15" t="s">
        <v>7</v>
      </c>
      <c r="C96" s="15" t="s">
        <v>7</v>
      </c>
      <c r="D96" s="15" t="s">
        <v>7</v>
      </c>
      <c r="E96" s="15" t="s">
        <v>7</v>
      </c>
      <c r="F96" s="15" t="s">
        <v>7</v>
      </c>
      <c r="G96" s="15" t="s">
        <v>7</v>
      </c>
      <c r="H96" s="15" t="s">
        <v>7</v>
      </c>
      <c r="I96" s="15" t="s">
        <v>7</v>
      </c>
      <c r="J96" s="15" t="s">
        <v>7</v>
      </c>
      <c r="K96" s="15" t="s">
        <v>7</v>
      </c>
      <c r="L96" s="16">
        <v>58</v>
      </c>
    </row>
    <row r="97" spans="1:12" x14ac:dyDescent="0.25">
      <c r="A97" s="9">
        <v>1927</v>
      </c>
      <c r="B97" s="15" t="s">
        <v>7</v>
      </c>
      <c r="C97" s="15" t="s">
        <v>7</v>
      </c>
      <c r="D97" s="15" t="s">
        <v>7</v>
      </c>
      <c r="E97" s="15" t="s">
        <v>7</v>
      </c>
      <c r="F97" s="15" t="s">
        <v>7</v>
      </c>
      <c r="G97" s="15" t="s">
        <v>7</v>
      </c>
      <c r="H97" s="15" t="s">
        <v>7</v>
      </c>
      <c r="I97" s="15" t="s">
        <v>7</v>
      </c>
      <c r="J97" s="15" t="s">
        <v>7</v>
      </c>
      <c r="K97" s="15" t="s">
        <v>7</v>
      </c>
      <c r="L97" s="16">
        <v>65</v>
      </c>
    </row>
    <row r="98" spans="1:12" x14ac:dyDescent="0.25">
      <c r="A98" s="9">
        <v>1926</v>
      </c>
      <c r="B98" s="15" t="s">
        <v>7</v>
      </c>
      <c r="C98" s="15" t="s">
        <v>7</v>
      </c>
      <c r="D98" s="15" t="s">
        <v>7</v>
      </c>
      <c r="E98" s="15" t="s">
        <v>7</v>
      </c>
      <c r="F98" s="15" t="s">
        <v>7</v>
      </c>
      <c r="G98" s="15" t="s">
        <v>7</v>
      </c>
      <c r="H98" s="15" t="s">
        <v>7</v>
      </c>
      <c r="I98" s="15" t="s">
        <v>7</v>
      </c>
      <c r="J98" s="15" t="s">
        <v>7</v>
      </c>
      <c r="K98" s="15" t="s">
        <v>7</v>
      </c>
      <c r="L98" s="16">
        <v>67</v>
      </c>
    </row>
    <row r="99" spans="1:12" x14ac:dyDescent="0.25">
      <c r="A99" s="9">
        <v>1925</v>
      </c>
      <c r="B99" s="15" t="s">
        <v>7</v>
      </c>
      <c r="C99" s="15" t="s">
        <v>7</v>
      </c>
      <c r="D99" s="15" t="s">
        <v>7</v>
      </c>
      <c r="E99" s="15" t="s">
        <v>7</v>
      </c>
      <c r="F99" s="15" t="s">
        <v>7</v>
      </c>
      <c r="G99" s="15" t="s">
        <v>7</v>
      </c>
      <c r="H99" s="15" t="s">
        <v>7</v>
      </c>
      <c r="I99" s="15" t="s">
        <v>7</v>
      </c>
      <c r="J99" s="15" t="s">
        <v>7</v>
      </c>
      <c r="K99" s="15" t="s">
        <v>7</v>
      </c>
      <c r="L99" s="16">
        <v>68</v>
      </c>
    </row>
    <row r="100" spans="1:12" x14ac:dyDescent="0.25">
      <c r="A100" s="9">
        <v>1924</v>
      </c>
      <c r="B100" s="15" t="s">
        <v>7</v>
      </c>
      <c r="C100" s="15" t="s">
        <v>7</v>
      </c>
      <c r="D100" s="15" t="s">
        <v>7</v>
      </c>
      <c r="E100" s="15" t="s">
        <v>7</v>
      </c>
      <c r="F100" s="15" t="s">
        <v>7</v>
      </c>
      <c r="G100" s="15" t="s">
        <v>7</v>
      </c>
      <c r="H100" s="15" t="s">
        <v>7</v>
      </c>
      <c r="I100" s="15" t="s">
        <v>7</v>
      </c>
      <c r="J100" s="15" t="s">
        <v>7</v>
      </c>
      <c r="K100" s="15" t="s">
        <v>7</v>
      </c>
      <c r="L100" s="16">
        <v>74</v>
      </c>
    </row>
    <row r="101" spans="1:12" x14ac:dyDescent="0.25">
      <c r="A101" s="9">
        <v>1923</v>
      </c>
      <c r="B101" s="15" t="s">
        <v>7</v>
      </c>
      <c r="C101" s="15" t="s">
        <v>7</v>
      </c>
      <c r="D101" s="15" t="s">
        <v>7</v>
      </c>
      <c r="E101" s="15" t="s">
        <v>7</v>
      </c>
      <c r="F101" s="15" t="s">
        <v>7</v>
      </c>
      <c r="G101" s="15" t="s">
        <v>7</v>
      </c>
      <c r="H101" s="15" t="s">
        <v>7</v>
      </c>
      <c r="I101" s="15" t="s">
        <v>7</v>
      </c>
      <c r="J101" s="15" t="s">
        <v>7</v>
      </c>
      <c r="K101" s="15" t="s">
        <v>7</v>
      </c>
      <c r="L101" s="16">
        <v>78</v>
      </c>
    </row>
    <row r="102" spans="1:12" x14ac:dyDescent="0.25">
      <c r="A102" s="9">
        <v>1922</v>
      </c>
      <c r="B102" s="15" t="s">
        <v>7</v>
      </c>
      <c r="C102" s="15" t="s">
        <v>7</v>
      </c>
      <c r="D102" s="15" t="s">
        <v>7</v>
      </c>
      <c r="E102" s="15" t="s">
        <v>7</v>
      </c>
      <c r="F102" s="15" t="s">
        <v>7</v>
      </c>
      <c r="G102" s="15" t="s">
        <v>7</v>
      </c>
      <c r="H102" s="15" t="s">
        <v>7</v>
      </c>
      <c r="I102" s="15" t="s">
        <v>7</v>
      </c>
      <c r="J102" s="15" t="s">
        <v>7</v>
      </c>
      <c r="K102" s="15" t="s">
        <v>7</v>
      </c>
      <c r="L102" s="16">
        <v>73</v>
      </c>
    </row>
    <row r="103" spans="1:12" x14ac:dyDescent="0.25">
      <c r="A103" s="9">
        <v>1921</v>
      </c>
      <c r="B103" s="15" t="s">
        <v>7</v>
      </c>
      <c r="C103" s="15" t="s">
        <v>7</v>
      </c>
      <c r="D103" s="15" t="s">
        <v>7</v>
      </c>
      <c r="E103" s="15" t="s">
        <v>7</v>
      </c>
      <c r="F103" s="15" t="s">
        <v>7</v>
      </c>
      <c r="G103" s="15" t="s">
        <v>7</v>
      </c>
      <c r="H103" s="15" t="s">
        <v>7</v>
      </c>
      <c r="I103" s="15" t="s">
        <v>7</v>
      </c>
      <c r="J103" s="15" t="s">
        <v>7</v>
      </c>
      <c r="K103" s="15" t="s">
        <v>7</v>
      </c>
      <c r="L103" s="16">
        <v>88</v>
      </c>
    </row>
    <row r="104" spans="1:12" x14ac:dyDescent="0.25">
      <c r="A104" s="9">
        <v>1920</v>
      </c>
      <c r="B104" s="15" t="s">
        <v>7</v>
      </c>
      <c r="C104" s="15" t="s">
        <v>7</v>
      </c>
      <c r="D104" s="15" t="s">
        <v>7</v>
      </c>
      <c r="E104" s="15" t="s">
        <v>7</v>
      </c>
      <c r="F104" s="15" t="s">
        <v>7</v>
      </c>
      <c r="G104" s="15" t="s">
        <v>7</v>
      </c>
      <c r="H104" s="15" t="s">
        <v>7</v>
      </c>
      <c r="I104" s="15" t="s">
        <v>7</v>
      </c>
      <c r="J104" s="15" t="s">
        <v>7</v>
      </c>
      <c r="K104" s="15" t="s">
        <v>7</v>
      </c>
      <c r="L104" s="16">
        <v>96</v>
      </c>
    </row>
    <row r="105" spans="1:12" x14ac:dyDescent="0.25">
      <c r="A105" s="9">
        <v>1919</v>
      </c>
      <c r="B105" s="15" t="s">
        <v>7</v>
      </c>
      <c r="C105" s="15" t="s">
        <v>7</v>
      </c>
      <c r="D105" s="15" t="s">
        <v>7</v>
      </c>
      <c r="E105" s="15" t="s">
        <v>7</v>
      </c>
      <c r="F105" s="15" t="s">
        <v>7</v>
      </c>
      <c r="G105" s="15" t="s">
        <v>7</v>
      </c>
      <c r="H105" s="15" t="s">
        <v>7</v>
      </c>
      <c r="I105" s="15" t="s">
        <v>7</v>
      </c>
      <c r="J105" s="15" t="s">
        <v>7</v>
      </c>
      <c r="K105" s="15" t="s">
        <v>7</v>
      </c>
      <c r="L105" s="16">
        <v>93</v>
      </c>
    </row>
    <row r="106" spans="1:12" x14ac:dyDescent="0.25">
      <c r="A106" s="9">
        <v>1918</v>
      </c>
      <c r="B106" s="15" t="s">
        <v>7</v>
      </c>
      <c r="C106" s="15" t="s">
        <v>7</v>
      </c>
      <c r="D106" s="15" t="s">
        <v>7</v>
      </c>
      <c r="E106" s="15" t="s">
        <v>7</v>
      </c>
      <c r="F106" s="15" t="s">
        <v>7</v>
      </c>
      <c r="G106" s="15" t="s">
        <v>7</v>
      </c>
      <c r="H106" s="15" t="s">
        <v>7</v>
      </c>
      <c r="I106" s="15" t="s">
        <v>7</v>
      </c>
      <c r="J106" s="15" t="s">
        <v>7</v>
      </c>
      <c r="K106" s="15" t="s">
        <v>7</v>
      </c>
      <c r="L106" s="16">
        <v>96</v>
      </c>
    </row>
    <row r="107" spans="1:12" x14ac:dyDescent="0.25">
      <c r="A107" s="9">
        <v>1917</v>
      </c>
      <c r="B107" s="15" t="s">
        <v>7</v>
      </c>
      <c r="C107" s="15" t="s">
        <v>7</v>
      </c>
      <c r="D107" s="15" t="s">
        <v>7</v>
      </c>
      <c r="E107" s="15" t="s">
        <v>7</v>
      </c>
      <c r="F107" s="15" t="s">
        <v>7</v>
      </c>
      <c r="G107" s="15" t="s">
        <v>7</v>
      </c>
      <c r="H107" s="15" t="s">
        <v>7</v>
      </c>
      <c r="I107" s="15" t="s">
        <v>7</v>
      </c>
      <c r="J107" s="15" t="s">
        <v>7</v>
      </c>
      <c r="K107" s="15" t="s">
        <v>7</v>
      </c>
      <c r="L107" s="16">
        <v>98</v>
      </c>
    </row>
    <row r="108" spans="1:12" x14ac:dyDescent="0.25">
      <c r="A108" s="9">
        <v>1916</v>
      </c>
      <c r="B108" s="15" t="s">
        <v>7</v>
      </c>
      <c r="C108" s="15" t="s">
        <v>7</v>
      </c>
      <c r="D108" s="15" t="s">
        <v>7</v>
      </c>
      <c r="E108" s="15" t="s">
        <v>7</v>
      </c>
      <c r="F108" s="15" t="s">
        <v>7</v>
      </c>
      <c r="G108" s="15" t="s">
        <v>7</v>
      </c>
      <c r="H108" s="15" t="s">
        <v>7</v>
      </c>
      <c r="I108" s="15" t="s">
        <v>7</v>
      </c>
      <c r="J108" s="15" t="s">
        <v>7</v>
      </c>
      <c r="K108" s="15" t="s">
        <v>7</v>
      </c>
      <c r="L108" s="16">
        <v>137</v>
      </c>
    </row>
    <row r="109" spans="1:12" x14ac:dyDescent="0.25">
      <c r="A109" s="9">
        <v>1915</v>
      </c>
      <c r="B109" s="15" t="s">
        <v>7</v>
      </c>
      <c r="C109" s="15" t="s">
        <v>7</v>
      </c>
      <c r="D109" s="15" t="s">
        <v>7</v>
      </c>
      <c r="E109" s="15" t="s">
        <v>7</v>
      </c>
      <c r="F109" s="15" t="s">
        <v>7</v>
      </c>
      <c r="G109" s="15" t="s">
        <v>7</v>
      </c>
      <c r="H109" s="15" t="s">
        <v>7</v>
      </c>
      <c r="I109" s="15" t="s">
        <v>7</v>
      </c>
      <c r="J109" s="15" t="s">
        <v>7</v>
      </c>
      <c r="K109" s="15" t="s">
        <v>7</v>
      </c>
      <c r="L109" s="16">
        <v>118</v>
      </c>
    </row>
    <row r="110" spans="1:12" x14ac:dyDescent="0.25">
      <c r="A110" s="9">
        <v>1914</v>
      </c>
      <c r="B110" s="15" t="s">
        <v>7</v>
      </c>
      <c r="C110" s="15" t="s">
        <v>7</v>
      </c>
      <c r="D110" s="15" t="s">
        <v>7</v>
      </c>
      <c r="E110" s="15" t="s">
        <v>7</v>
      </c>
      <c r="F110" s="15" t="s">
        <v>7</v>
      </c>
      <c r="G110" s="15" t="s">
        <v>7</v>
      </c>
      <c r="H110" s="15" t="s">
        <v>7</v>
      </c>
      <c r="I110" s="15" t="s">
        <v>7</v>
      </c>
      <c r="J110" s="15" t="s">
        <v>7</v>
      </c>
      <c r="K110" s="15" t="s">
        <v>7</v>
      </c>
      <c r="L110" s="16">
        <v>124</v>
      </c>
    </row>
    <row r="111" spans="1:12" x14ac:dyDescent="0.25">
      <c r="A111" s="9">
        <v>1913</v>
      </c>
      <c r="B111" s="15" t="s">
        <v>7</v>
      </c>
      <c r="C111" s="15" t="s">
        <v>7</v>
      </c>
      <c r="D111" s="15" t="s">
        <v>7</v>
      </c>
      <c r="E111" s="15" t="s">
        <v>7</v>
      </c>
      <c r="F111" s="15" t="s">
        <v>7</v>
      </c>
      <c r="G111" s="15" t="s">
        <v>7</v>
      </c>
      <c r="H111" s="15" t="s">
        <v>7</v>
      </c>
      <c r="I111" s="15" t="s">
        <v>7</v>
      </c>
      <c r="J111" s="15" t="s">
        <v>7</v>
      </c>
      <c r="K111" s="15" t="s">
        <v>7</v>
      </c>
      <c r="L111" s="16">
        <v>129</v>
      </c>
    </row>
    <row r="112" spans="1:12" x14ac:dyDescent="0.25">
      <c r="A112" s="9">
        <v>1912</v>
      </c>
      <c r="B112" s="15" t="s">
        <v>7</v>
      </c>
      <c r="C112" s="15" t="s">
        <v>7</v>
      </c>
      <c r="D112" s="15" t="s">
        <v>7</v>
      </c>
      <c r="E112" s="15" t="s">
        <v>7</v>
      </c>
      <c r="F112" s="15" t="s">
        <v>7</v>
      </c>
      <c r="G112" s="15" t="s">
        <v>7</v>
      </c>
      <c r="H112" s="15" t="s">
        <v>7</v>
      </c>
      <c r="I112" s="15" t="s">
        <v>7</v>
      </c>
      <c r="J112" s="15" t="s">
        <v>7</v>
      </c>
      <c r="K112" s="15" t="s">
        <v>7</v>
      </c>
      <c r="L112" s="16">
        <v>176</v>
      </c>
    </row>
    <row r="113" spans="1:12" x14ac:dyDescent="0.25">
      <c r="A113" s="9">
        <v>1911</v>
      </c>
      <c r="B113" s="15" t="s">
        <v>7</v>
      </c>
      <c r="C113" s="15" t="s">
        <v>7</v>
      </c>
      <c r="D113" s="15" t="s">
        <v>7</v>
      </c>
      <c r="E113" s="15" t="s">
        <v>7</v>
      </c>
      <c r="F113" s="15" t="s">
        <v>7</v>
      </c>
      <c r="G113" s="15" t="s">
        <v>7</v>
      </c>
      <c r="H113" s="15" t="s">
        <v>7</v>
      </c>
      <c r="I113" s="15" t="s">
        <v>7</v>
      </c>
      <c r="J113" s="15" t="s">
        <v>7</v>
      </c>
      <c r="K113" s="15" t="s">
        <v>7</v>
      </c>
      <c r="L113" s="16">
        <v>237</v>
      </c>
    </row>
    <row r="114" spans="1:12" x14ac:dyDescent="0.25">
      <c r="A114" s="9">
        <v>1910</v>
      </c>
      <c r="B114" s="15" t="s">
        <v>7</v>
      </c>
      <c r="C114" s="15" t="s">
        <v>7</v>
      </c>
      <c r="D114" s="15" t="s">
        <v>7</v>
      </c>
      <c r="E114" s="15" t="s">
        <v>7</v>
      </c>
      <c r="F114" s="15" t="s">
        <v>7</v>
      </c>
      <c r="G114" s="15" t="s">
        <v>7</v>
      </c>
      <c r="H114" s="15" t="s">
        <v>7</v>
      </c>
      <c r="I114" s="15" t="s">
        <v>7</v>
      </c>
      <c r="J114" s="15" t="s">
        <v>7</v>
      </c>
      <c r="K114" s="15" t="s">
        <v>7</v>
      </c>
      <c r="L114" s="16">
        <v>271</v>
      </c>
    </row>
    <row r="115" spans="1:12" ht="15.75" thickBot="1" x14ac:dyDescent="0.3">
      <c r="A115" s="10">
        <v>1907</v>
      </c>
      <c r="B115" s="19" t="s">
        <v>7</v>
      </c>
      <c r="C115" s="19" t="s">
        <v>7</v>
      </c>
      <c r="D115" s="19" t="s">
        <v>7</v>
      </c>
      <c r="E115" s="19" t="s">
        <v>7</v>
      </c>
      <c r="F115" s="19" t="s">
        <v>7</v>
      </c>
      <c r="G115" s="19" t="s">
        <v>7</v>
      </c>
      <c r="H115" s="19" t="s">
        <v>7</v>
      </c>
      <c r="I115" s="19" t="s">
        <v>7</v>
      </c>
      <c r="J115" s="19" t="s">
        <v>7</v>
      </c>
      <c r="K115" s="19" t="s">
        <v>7</v>
      </c>
      <c r="L115" s="20">
        <v>280</v>
      </c>
    </row>
    <row r="116" spans="1:12" ht="16.5" thickTop="1" x14ac:dyDescent="0.25">
      <c r="A116" s="11"/>
    </row>
    <row r="117" spans="1:12" ht="15.75" x14ac:dyDescent="0.25">
      <c r="A117" s="11"/>
    </row>
  </sheetData>
  <sheetProtection algorithmName="SHA-512" hashValue="KlF1Y868MwuO/VfesMd6SadQguB5apCXRWEmkCOgXGjZgxwkKm4bD+okOHDn/R8lyY44bmvuiz6ZulmUVOmmmw==" saltValue="5/E2uaPY9mSXQ9NiQiJfvQ==" spinCount="100000" sheet="1" objects="1" scenarios="1"/>
  <sortState xmlns:xlrd2="http://schemas.microsoft.com/office/spreadsheetml/2017/richdata2" ref="A5:G56">
    <sortCondition ref="B134"/>
  </sortState>
  <pageMargins left="0.7" right="0.7" top="0.75" bottom="0.75" header="0.3" footer="0.3"/>
  <pageSetup orientation="portrait" r:id="rId1"/>
  <headerFooter>
    <oddHeader>&amp;L&amp;8
IPHC-2022-TSD-010&amp;11
&amp;C&amp;"-,Bold"Time-series of commercial fishery WPUE by IPHC Regulatory Area (net lb/skate) &amp;"-,Regular"
&amp;8PREPARED BY: IPHC SECRETARIAT (POSTED 21 JANUARY 2022)&amp;R&amp;G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net kg skate</vt:lpstr>
      <vt:lpstr>net lb skate</vt:lpstr>
      <vt:lpstr>'net kg skate'!Print_Titles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Henry</dc:creator>
  <cp:lastModifiedBy>Thomas Kong</cp:lastModifiedBy>
  <cp:lastPrinted>2019-06-12T16:53:24Z</cp:lastPrinted>
  <dcterms:created xsi:type="dcterms:W3CDTF">2019-04-25T21:16:58Z</dcterms:created>
  <dcterms:modified xsi:type="dcterms:W3CDTF">2022-01-21T16:59:29Z</dcterms:modified>
</cp:coreProperties>
</file>