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10 - Fish Data Serv Br\02 - Data Services\06 - Data Reporting\2026\06 - TSD\Published\"/>
    </mc:Choice>
  </mc:AlternateContent>
  <xr:revisionPtr revIDLastSave="0" documentId="8_{9A1C9030-62EA-476E-A279-0ACEAECAA72F}" xr6:coauthVersionLast="47" xr6:coauthVersionMax="47" xr10:uidLastSave="{00000000-0000-0000-0000-000000000000}"/>
  <workbookProtection workbookAlgorithmName="SHA-512" workbookHashValue="mtIY9uuGeCFIx+xkSVBr/Jy7yI8cWZeHZ9cseJn1UFuFnCLJV5fvjigrAlg+xu4HWIYkuoCeKrkGxp1/JeaQBQ==" workbookSaltValue="lQU5bCwazKsyaPyPhf18mw==" workbookSpinCount="100000" lockStructure="1"/>
  <bookViews>
    <workbookView xWindow="-120" yWindow="-120" windowWidth="29040" windowHeight="15720" xr2:uid="{00000000-000D-0000-FFFF-FFFF00000000}"/>
  </bookViews>
  <sheets>
    <sheet name="19 Recreational Removals (t)" sheetId="4" r:id="rId1"/>
    <sheet name="19 Recreational Removals (Mlb)" sheetId="1" r:id="rId2"/>
    <sheet name="Metadata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1" l="1"/>
  <c r="D11" i="1"/>
</calcChain>
</file>

<file path=xl/sharedStrings.xml><?xml version="1.0" encoding="utf-8"?>
<sst xmlns="http://schemas.openxmlformats.org/spreadsheetml/2006/main" count="204" uniqueCount="54">
  <si>
    <t>IPHC Regulatory Area</t>
  </si>
  <si>
    <t>Recreational Retained</t>
  </si>
  <si>
    <t>2A</t>
  </si>
  <si>
    <t>2B – XRQ Leased</t>
  </si>
  <si>
    <t>2B</t>
  </si>
  <si>
    <t>2C – GAF Leased</t>
  </si>
  <si>
    <t>-</t>
  </si>
  <si>
    <t xml:space="preserve">2C – Charter </t>
  </si>
  <si>
    <t xml:space="preserve">2C – Noncharter </t>
  </si>
  <si>
    <t>2C</t>
  </si>
  <si>
    <t>3A – GAF Leased</t>
  </si>
  <si>
    <t xml:space="preserve">3A – Charter </t>
  </si>
  <si>
    <t xml:space="preserve">3A – Noncharter </t>
  </si>
  <si>
    <t>3A</t>
  </si>
  <si>
    <t>3B</t>
  </si>
  <si>
    <t>4A</t>
  </si>
  <si>
    <t>4B and 4CDE</t>
  </si>
  <si>
    <t>Total</t>
  </si>
  <si>
    <t>Recreational Discard Mortality</t>
  </si>
  <si>
    <t>3B and 4</t>
  </si>
  <si>
    <t>Recreational Total Removals</t>
  </si>
  <si>
    <t>Year</t>
  </si>
  <si>
    <t>How to cite:</t>
  </si>
  <si>
    <t>Availability:</t>
  </si>
  <si>
    <t>Last revised on:</t>
  </si>
  <si>
    <t>Direct link:</t>
  </si>
  <si>
    <t>Fields [net t]:</t>
  </si>
  <si>
    <t>IPHC Regulatory Area: 2A, 2B, 2C, 3A, 3B, 4A, 4B, 4CDE</t>
  </si>
  <si>
    <r>
      <t>Net weight (t):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>) fishery landings in metric tons</t>
    </r>
  </si>
  <si>
    <t xml:space="preserve">Notes: </t>
  </si>
  <si>
    <t>Net weight: head-off, eviscerated, ice and slime deducted weight</t>
  </si>
  <si>
    <t>For IPHC Regulatory Area definitions, please see:</t>
  </si>
  <si>
    <t>Recreational Discard Mortality:  Estimated mortality due to regulatory discards</t>
  </si>
  <si>
    <t>Recreational Retained: Removals by recreational category</t>
  </si>
  <si>
    <t>Recreational Total Removals: Retained plus Discard Mortality</t>
  </si>
  <si>
    <r>
      <t>Net weight (Mlb):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>) fishery landings in millions of pounds</t>
    </r>
  </si>
  <si>
    <t>Original values in pounds were converted to metric tons (t = Mlb/2204.623*1000000)</t>
  </si>
  <si>
    <t>XRQ: Experimental Recreational Quota - weight leased from the commercial fishery in British Columbia</t>
  </si>
  <si>
    <t>GAF: Guided Angler Fish - weight leased from the commercial fishery in Alaska</t>
  </si>
  <si>
    <t>Charter: Guided fishery</t>
  </si>
  <si>
    <t>Non-charter: Unguided fishery</t>
  </si>
  <si>
    <t>https://www.iphc.int/fisheries/fishery-regulations/</t>
  </si>
  <si>
    <t>Fields [M lb]:</t>
  </si>
  <si>
    <t>2B - Total</t>
  </si>
  <si>
    <t>2C - Total</t>
  </si>
  <si>
    <t>3A - Total</t>
  </si>
  <si>
    <t>2B - Non-XRQ</t>
  </si>
  <si>
    <t>2B Non-XRQ</t>
  </si>
  <si>
    <t>IPHC. 2026. Table IPHC-2026-TSD-019: Recreational mortality by IPHC Regulatory Area. Accessed [download date].</t>
  </si>
  <si>
    <t>2013-2025</t>
  </si>
  <si>
    <t>2025 Preliminary</t>
  </si>
  <si>
    <t xml:space="preserve">Values below are in net weight of millions of pounds to an accuracy of three deminal places. </t>
  </si>
  <si>
    <t>Original removal values in millions of pounds to an accuracy of three decimal places were converted to the values below in tonnes (t = net lb/2204.623)</t>
  </si>
  <si>
    <t>https://www.iphc.int/uploads/2026/02/iphc-2026-tsd-019-1.xlsx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</si>
</sst>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09]dd\ mmmm\ yyyy;@"/>
  </numFmts>
  <fonts count="1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1" xfId="0" applyFont="1" applyBorder="1" applyAlignment="1" applyProtection="1">
      <alignment horizontal="right" vertical="center" wrapText="1"/>
      <protection hidden="1"/>
    </xf>
    <xf numFmtId="0" fontId="1" fillId="0" borderId="9" xfId="0" applyFont="1" applyBorder="1" applyAlignment="1" applyProtection="1">
      <alignment horizontal="right" vertical="center" wrapText="1"/>
      <protection hidden="1"/>
    </xf>
    <xf numFmtId="0" fontId="1" fillId="0" borderId="10" xfId="0" applyFont="1" applyBorder="1" applyAlignment="1" applyProtection="1">
      <alignment horizontal="right" vertical="center" wrapText="1"/>
      <protection hidden="1"/>
    </xf>
    <xf numFmtId="3" fontId="1" fillId="0" borderId="1" xfId="0" applyNumberFormat="1" applyFont="1" applyBorder="1" applyAlignment="1" applyProtection="1">
      <alignment horizontal="right" vertical="center" wrapText="1"/>
      <protection hidden="1"/>
    </xf>
    <xf numFmtId="0" fontId="1" fillId="0" borderId="11" xfId="0" applyFont="1" applyBorder="1" applyAlignment="1" applyProtection="1">
      <alignment horizontal="right" vertical="center" wrapText="1"/>
      <protection hidden="1"/>
    </xf>
    <xf numFmtId="3" fontId="1" fillId="0" borderId="8" xfId="0" applyNumberFormat="1" applyFont="1" applyBorder="1" applyAlignment="1" applyProtection="1">
      <alignment horizontal="right" vertical="center" wrapText="1"/>
      <protection hidden="1"/>
    </xf>
    <xf numFmtId="164" fontId="1" fillId="0" borderId="1" xfId="0" applyNumberFormat="1" applyFont="1" applyBorder="1" applyAlignment="1" applyProtection="1">
      <alignment horizontal="right" vertical="center" wrapText="1"/>
      <protection hidden="1"/>
    </xf>
    <xf numFmtId="164" fontId="1" fillId="0" borderId="9" xfId="0" applyNumberFormat="1" applyFont="1" applyBorder="1" applyAlignment="1" applyProtection="1">
      <alignment horizontal="right" vertical="center" wrapText="1"/>
      <protection hidden="1"/>
    </xf>
    <xf numFmtId="164" fontId="1" fillId="0" borderId="10" xfId="0" applyNumberFormat="1" applyFont="1" applyBorder="1" applyAlignment="1" applyProtection="1">
      <alignment horizontal="right" vertical="center" wrapText="1"/>
      <protection hidden="1"/>
    </xf>
    <xf numFmtId="164" fontId="1" fillId="0" borderId="11" xfId="0" applyNumberFormat="1" applyFont="1" applyBorder="1" applyAlignment="1" applyProtection="1">
      <alignment horizontal="right" vertical="center" wrapText="1"/>
      <protection hidden="1"/>
    </xf>
    <xf numFmtId="164" fontId="1" fillId="0" borderId="17" xfId="0" applyNumberFormat="1" applyFont="1" applyBorder="1" applyAlignment="1" applyProtection="1">
      <alignment horizontal="right" vertical="center" wrapText="1"/>
      <protection hidden="1"/>
    </xf>
    <xf numFmtId="164" fontId="1" fillId="0" borderId="7" xfId="0" applyNumberFormat="1" applyFont="1" applyBorder="1" applyAlignment="1" applyProtection="1">
      <alignment horizontal="right" vertical="center" wrapText="1"/>
      <protection hidden="1"/>
    </xf>
    <xf numFmtId="164" fontId="1" fillId="0" borderId="6" xfId="0" applyNumberFormat="1" applyFont="1" applyBorder="1" applyAlignment="1" applyProtection="1">
      <alignment horizontal="right" vertical="center" wrapText="1"/>
      <protection hidden="1"/>
    </xf>
    <xf numFmtId="164" fontId="1" fillId="0" borderId="0" xfId="0" applyNumberFormat="1" applyFont="1" applyAlignment="1" applyProtection="1">
      <alignment horizontal="right" vertical="center" wrapText="1"/>
      <protection hidden="1"/>
    </xf>
    <xf numFmtId="164" fontId="1" fillId="0" borderId="8" xfId="0" applyNumberFormat="1" applyFont="1" applyBorder="1" applyAlignment="1" applyProtection="1">
      <alignment horizontal="right" vertical="center" wrapText="1"/>
      <protection hidden="1"/>
    </xf>
    <xf numFmtId="164" fontId="1" fillId="0" borderId="16" xfId="0" applyNumberFormat="1" applyFont="1" applyBorder="1" applyAlignment="1" applyProtection="1">
      <alignment horizontal="right" vertical="center" wrapText="1"/>
      <protection hidden="1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65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7" fillId="0" borderId="0" xfId="1" applyAlignment="1">
      <alignment horizontal="left" vertical="top" wrapText="1" inden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4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right" vertical="center" wrapText="1"/>
      <protection hidden="1"/>
    </xf>
    <xf numFmtId="164" fontId="8" fillId="0" borderId="0" xfId="0" applyNumberFormat="1" applyFont="1" applyAlignment="1" applyProtection="1">
      <alignment horizontal="right" vertical="center" wrapText="1"/>
      <protection hidden="1"/>
    </xf>
    <xf numFmtId="164" fontId="9" fillId="0" borderId="0" xfId="0" applyNumberFormat="1" applyFont="1" applyAlignment="1" applyProtection="1">
      <alignment vertical="center" wrapText="1"/>
      <protection hidden="1"/>
    </xf>
    <xf numFmtId="1" fontId="8" fillId="0" borderId="0" xfId="0" applyNumberFormat="1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1" fillId="0" borderId="20" xfId="0" applyNumberFormat="1" applyFont="1" applyBorder="1" applyAlignment="1" applyProtection="1">
      <alignment horizontal="right" vertical="center" wrapText="1"/>
      <protection hidden="1"/>
    </xf>
    <xf numFmtId="164" fontId="1" fillId="0" borderId="15" xfId="0" applyNumberFormat="1" applyFont="1" applyBorder="1" applyAlignment="1" applyProtection="1">
      <alignment horizontal="right" vertical="center" wrapText="1"/>
      <protection hidden="1"/>
    </xf>
    <xf numFmtId="164" fontId="1" fillId="0" borderId="3" xfId="0" applyNumberFormat="1" applyFont="1" applyBorder="1" applyAlignment="1" applyProtection="1">
      <alignment horizontal="right" vertical="center" wrapText="1"/>
      <protection hidden="1"/>
    </xf>
    <xf numFmtId="164" fontId="1" fillId="0" borderId="5" xfId="0" applyNumberFormat="1" applyFont="1" applyBorder="1" applyAlignment="1" applyProtection="1">
      <alignment horizontal="right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164" fontId="1" fillId="0" borderId="13" xfId="0" applyNumberFormat="1" applyFont="1" applyBorder="1" applyAlignment="1" applyProtection="1">
      <alignment horizontal="right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horizontal="right" vertical="center" wrapText="1"/>
      <protection hidden="1"/>
    </xf>
    <xf numFmtId="0" fontId="1" fillId="0" borderId="17" xfId="0" applyFont="1" applyBorder="1" applyAlignment="1" applyProtection="1">
      <alignment horizontal="right" vertical="center" wrapText="1"/>
      <protection hidden="1"/>
    </xf>
    <xf numFmtId="3" fontId="1" fillId="0" borderId="17" xfId="0" applyNumberFormat="1" applyFont="1" applyBorder="1" applyAlignment="1" applyProtection="1">
      <alignment horizontal="right" vertical="center" wrapText="1"/>
      <protection hidden="1"/>
    </xf>
    <xf numFmtId="3" fontId="1" fillId="0" borderId="9" xfId="0" applyNumberFormat="1" applyFont="1" applyBorder="1" applyAlignment="1" applyProtection="1">
      <alignment horizontal="right" vertical="center" wrapText="1"/>
      <protection hidden="1"/>
    </xf>
    <xf numFmtId="3" fontId="1" fillId="0" borderId="10" xfId="0" applyNumberFormat="1" applyFont="1" applyBorder="1" applyAlignment="1" applyProtection="1">
      <alignment horizontal="right" vertical="center" wrapText="1"/>
      <protection hidden="1"/>
    </xf>
    <xf numFmtId="164" fontId="0" fillId="0" borderId="0" xfId="0" applyNumberFormat="1"/>
    <xf numFmtId="0" fontId="2" fillId="0" borderId="1" xfId="0" applyFont="1" applyBorder="1" applyAlignment="1" applyProtection="1">
      <alignment horizontal="center" vertical="center" wrapText="1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right" vertical="center" wrapText="1"/>
      <protection hidden="1"/>
    </xf>
    <xf numFmtId="3" fontId="1" fillId="0" borderId="5" xfId="0" applyNumberFormat="1" applyFont="1" applyBorder="1" applyAlignment="1" applyProtection="1">
      <alignment horizontal="right" vertical="center" wrapText="1"/>
      <protection hidden="1"/>
    </xf>
    <xf numFmtId="164" fontId="1" fillId="0" borderId="1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21" xfId="0" applyNumberFormat="1" applyFont="1" applyBorder="1" applyAlignment="1">
      <alignment horizontal="right" vertical="center"/>
    </xf>
    <xf numFmtId="0" fontId="1" fillId="0" borderId="6" xfId="0" applyFont="1" applyBorder="1" applyAlignment="1" applyProtection="1">
      <alignment horizontal="right" vertical="center" wrapText="1"/>
      <protection hidden="1"/>
    </xf>
    <xf numFmtId="1" fontId="2" fillId="0" borderId="15" xfId="0" applyNumberFormat="1" applyFont="1" applyBorder="1" applyAlignment="1" applyProtection="1">
      <alignment horizontal="right" vertical="center" wrapText="1"/>
      <protection hidden="1"/>
    </xf>
    <xf numFmtId="0" fontId="2" fillId="0" borderId="15" xfId="0" applyFont="1" applyBorder="1" applyAlignment="1" applyProtection="1">
      <alignment horizontal="right" vertical="center" wrapText="1"/>
      <protection hidden="1"/>
    </xf>
    <xf numFmtId="0" fontId="2" fillId="0" borderId="2" xfId="0" applyFont="1" applyBorder="1" applyAlignment="1" applyProtection="1">
      <alignment horizontal="right" vertical="center" wrapText="1"/>
      <protection hidden="1"/>
    </xf>
    <xf numFmtId="0" fontId="2" fillId="0" borderId="3" xfId="0" applyFont="1" applyBorder="1" applyAlignment="1" applyProtection="1">
      <alignment horizontal="right" vertical="center" wrapText="1"/>
      <protection hidden="1"/>
    </xf>
    <xf numFmtId="0" fontId="2" fillId="0" borderId="4" xfId="0" applyFont="1" applyBorder="1" applyAlignment="1" applyProtection="1">
      <alignment horizontal="right" vertical="center" wrapText="1"/>
      <protection hidden="1"/>
    </xf>
    <xf numFmtId="0" fontId="2" fillId="0" borderId="5" xfId="0" applyFont="1" applyBorder="1" applyAlignment="1" applyProtection="1">
      <alignment horizontal="right" vertical="center" wrapText="1"/>
      <protection hidden="1"/>
    </xf>
    <xf numFmtId="1" fontId="2" fillId="0" borderId="19" xfId="0" applyNumberFormat="1" applyFont="1" applyBorder="1" applyAlignment="1" applyProtection="1">
      <alignment horizontal="right" vertical="center" wrapText="1"/>
      <protection hidden="1"/>
    </xf>
    <xf numFmtId="1" fontId="2" fillId="0" borderId="3" xfId="0" applyNumberFormat="1" applyFont="1" applyBorder="1" applyAlignment="1" applyProtection="1">
      <alignment horizontal="right" vertical="center" wrapText="1"/>
      <protection hidden="1"/>
    </xf>
    <xf numFmtId="1" fontId="2" fillId="0" borderId="4" xfId="0" applyNumberFormat="1" applyFont="1" applyBorder="1" applyAlignment="1" applyProtection="1">
      <alignment horizontal="right" vertical="center" wrapText="1"/>
      <protection hidden="1"/>
    </xf>
    <xf numFmtId="1" fontId="2" fillId="0" borderId="5" xfId="0" applyNumberFormat="1" applyFont="1" applyBorder="1" applyAlignment="1" applyProtection="1">
      <alignment horizontal="right" vertical="center" wrapText="1"/>
      <protection hidden="1"/>
    </xf>
    <xf numFmtId="0" fontId="2" fillId="0" borderId="1" xfId="0" applyFont="1" applyBorder="1" applyAlignment="1" applyProtection="1">
      <alignment horizontal="right" vertical="center" wrapText="1"/>
      <protection hidden="1"/>
    </xf>
    <xf numFmtId="0" fontId="2" fillId="0" borderId="18" xfId="0" applyFont="1" applyBorder="1" applyAlignment="1" applyProtection="1">
      <alignment horizontal="right" vertical="center" wrapText="1"/>
      <protection hidden="1"/>
    </xf>
    <xf numFmtId="0" fontId="2" fillId="0" borderId="19" xfId="0" applyFont="1" applyBorder="1" applyAlignment="1" applyProtection="1">
      <alignment horizontal="right" vertical="center" wrapText="1"/>
      <protection hidden="1"/>
    </xf>
    <xf numFmtId="0" fontId="3" fillId="0" borderId="9" xfId="0" applyFont="1" applyBorder="1" applyProtection="1">
      <protection hidden="1"/>
    </xf>
    <xf numFmtId="164" fontId="1" fillId="0" borderId="22" xfId="0" applyNumberFormat="1" applyFont="1" applyBorder="1" applyAlignment="1" applyProtection="1">
      <alignment horizontal="right" vertical="center" wrapText="1"/>
      <protection hidden="1"/>
    </xf>
    <xf numFmtId="164" fontId="1" fillId="0" borderId="23" xfId="0" applyNumberFormat="1" applyFont="1" applyBorder="1" applyAlignment="1" applyProtection="1">
      <alignment horizontal="right" vertical="center" wrapText="1"/>
      <protection hidden="1"/>
    </xf>
    <xf numFmtId="0" fontId="3" fillId="0" borderId="9" xfId="0" applyFont="1" applyBorder="1"/>
    <xf numFmtId="0" fontId="7" fillId="0" borderId="0" xfId="1" applyAlignment="1">
      <alignment horizontal="left" vertical="top" wrapText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3" fontId="1" fillId="0" borderId="15" xfId="0" applyNumberFormat="1" applyFont="1" applyBorder="1" applyAlignment="1" applyProtection="1">
      <alignment horizontal="right" vertical="center" wrapText="1"/>
      <protection hidden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164" fontId="2" fillId="0" borderId="4" xfId="0" applyNumberFormat="1" applyFont="1" applyBorder="1" applyAlignment="1" applyProtection="1">
      <alignment horizontal="center" vertical="center" wrapText="1"/>
      <protection hidden="1"/>
    </xf>
    <xf numFmtId="164" fontId="2" fillId="0" borderId="10" xfId="0" applyNumberFormat="1" applyFont="1" applyBorder="1" applyAlignment="1" applyProtection="1">
      <alignment horizontal="center" vertical="center" wrapText="1"/>
      <protection hidden="1"/>
    </xf>
    <xf numFmtId="164" fontId="2" fillId="0" borderId="9" xfId="0" applyNumberFormat="1" applyFont="1" applyBorder="1" applyAlignment="1" applyProtection="1">
      <alignment horizontal="center" vertical="center" wrapText="1"/>
      <protection hidden="1"/>
    </xf>
    <xf numFmtId="164" fontId="2" fillId="0" borderId="14" xfId="0" applyNumberFormat="1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/>
      <protection hidden="1"/>
    </xf>
  </cellXfs>
  <cellStyles count="3">
    <cellStyle name="Followed Hyperlink" xfId="2" builtinId="9" customBuiltin="1"/>
    <cellStyle name="Hyperlink" xfId="1" builtinId="8" customBuiltin="1"/>
    <cellStyle name="Normal" xfId="0" builtinId="0"/>
  </cellStyles>
  <dxfs count="0"/>
  <tableStyles count="0" defaultTableStyle="TableStyleMedium2" defaultPivotStyle="PivotStyleLight16"/>
  <colors>
    <mruColors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phc.int/uploads/2026/02/iphc-2026-tsd-019-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showGridLines="0" showRowColHeaders="0" tabSelected="1" showRuler="0" view="pageLayout" zoomScaleNormal="100" workbookViewId="0">
      <selection activeCell="A3" sqref="A3:A4"/>
    </sheetView>
  </sheetViews>
  <sheetFormatPr defaultColWidth="9.140625" defaultRowHeight="15" x14ac:dyDescent="0.25"/>
  <cols>
    <col min="1" max="1" width="16.140625" customWidth="1"/>
    <col min="2" max="2" width="6.140625" customWidth="1"/>
    <col min="3" max="3" width="6.140625" style="34" customWidth="1"/>
    <col min="4" max="13" width="6.140625" customWidth="1"/>
    <col min="14" max="14" width="6.7109375" customWidth="1"/>
  </cols>
  <sheetData>
    <row r="1" spans="1:14" ht="30" customHeight="1" thickBot="1" x14ac:dyDescent="0.3">
      <c r="A1" s="80" t="s">
        <v>52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6.5" customHeight="1" thickBot="1" x14ac:dyDescent="0.3">
      <c r="A2" s="76"/>
      <c r="B2" s="88" t="s">
        <v>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ht="13.15" customHeight="1" thickBot="1" x14ac:dyDescent="0.3">
      <c r="A3" s="85" t="s">
        <v>0</v>
      </c>
      <c r="B3" s="89" t="s">
        <v>21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ht="13.5" customHeight="1" thickBot="1" x14ac:dyDescent="0.3">
      <c r="A4" s="86"/>
      <c r="B4" s="61">
        <v>2025</v>
      </c>
      <c r="C4" s="61">
        <v>2024</v>
      </c>
      <c r="D4" s="61">
        <v>2023</v>
      </c>
      <c r="E4" s="61">
        <v>2022</v>
      </c>
      <c r="F4" s="61">
        <v>2021</v>
      </c>
      <c r="G4" s="61">
        <v>2020</v>
      </c>
      <c r="H4" s="62">
        <v>2019</v>
      </c>
      <c r="I4" s="62">
        <v>2018</v>
      </c>
      <c r="J4" s="63">
        <v>2017</v>
      </c>
      <c r="K4" s="63">
        <v>2016</v>
      </c>
      <c r="L4" s="64">
        <v>2015</v>
      </c>
      <c r="M4" s="65">
        <v>2014</v>
      </c>
      <c r="N4" s="65">
        <v>2013</v>
      </c>
    </row>
    <row r="5" spans="1:14" x14ac:dyDescent="0.25">
      <c r="A5" s="39" t="s">
        <v>2</v>
      </c>
      <c r="B5" s="6">
        <v>218</v>
      </c>
      <c r="C5" s="6">
        <v>234</v>
      </c>
      <c r="D5" s="6">
        <v>240</v>
      </c>
      <c r="E5" s="6">
        <v>213</v>
      </c>
      <c r="F5" s="6">
        <v>186</v>
      </c>
      <c r="G5" s="6">
        <v>183</v>
      </c>
      <c r="H5" s="6">
        <v>203</v>
      </c>
      <c r="I5" s="6">
        <v>211</v>
      </c>
      <c r="J5" s="6">
        <v>234</v>
      </c>
      <c r="K5" s="6">
        <v>229</v>
      </c>
      <c r="L5" s="6">
        <v>202</v>
      </c>
      <c r="M5" s="6">
        <v>216</v>
      </c>
      <c r="N5" s="6">
        <v>227</v>
      </c>
    </row>
    <row r="6" spans="1:14" x14ac:dyDescent="0.25">
      <c r="A6" s="39" t="s">
        <v>3</v>
      </c>
      <c r="B6" s="6">
        <v>0</v>
      </c>
      <c r="C6" s="6">
        <v>9</v>
      </c>
      <c r="D6" s="6">
        <v>7</v>
      </c>
      <c r="E6" s="6">
        <v>5</v>
      </c>
      <c r="F6" s="6">
        <v>7</v>
      </c>
      <c r="G6" s="6">
        <v>0</v>
      </c>
      <c r="H6" s="6">
        <v>10</v>
      </c>
      <c r="I6" s="6">
        <v>9</v>
      </c>
      <c r="J6" s="6">
        <v>4</v>
      </c>
      <c r="K6" s="6">
        <v>3</v>
      </c>
      <c r="L6" s="6">
        <v>2</v>
      </c>
      <c r="M6" s="6">
        <v>2</v>
      </c>
      <c r="N6" s="6">
        <v>4</v>
      </c>
    </row>
    <row r="7" spans="1:14" x14ac:dyDescent="0.25">
      <c r="A7" s="39" t="s">
        <v>47</v>
      </c>
      <c r="B7" s="6">
        <v>230</v>
      </c>
      <c r="C7" s="6">
        <v>378</v>
      </c>
      <c r="D7" s="6">
        <v>413</v>
      </c>
      <c r="E7" s="6">
        <v>421</v>
      </c>
      <c r="F7" s="6">
        <v>372</v>
      </c>
      <c r="G7" s="6">
        <v>217</v>
      </c>
      <c r="H7" s="6">
        <v>349</v>
      </c>
      <c r="I7" s="6">
        <v>385</v>
      </c>
      <c r="J7" s="6">
        <v>516</v>
      </c>
      <c r="K7" s="6">
        <v>463</v>
      </c>
      <c r="L7" s="6">
        <v>445</v>
      </c>
      <c r="M7" s="6">
        <v>414</v>
      </c>
      <c r="N7" s="6">
        <v>369</v>
      </c>
    </row>
    <row r="8" spans="1:14" x14ac:dyDescent="0.25">
      <c r="A8" s="39" t="s">
        <v>43</v>
      </c>
      <c r="B8" s="6">
        <v>230</v>
      </c>
      <c r="C8" s="6">
        <v>387</v>
      </c>
      <c r="D8" s="6">
        <v>420</v>
      </c>
      <c r="E8" s="6">
        <v>426</v>
      </c>
      <c r="F8" s="6">
        <v>379</v>
      </c>
      <c r="G8" s="6">
        <v>217</v>
      </c>
      <c r="H8" s="6">
        <v>358</v>
      </c>
      <c r="I8" s="6">
        <v>393</v>
      </c>
      <c r="J8" s="6">
        <v>519</v>
      </c>
      <c r="K8" s="6">
        <v>466</v>
      </c>
      <c r="L8" s="6">
        <v>447</v>
      </c>
      <c r="M8" s="6">
        <v>417</v>
      </c>
      <c r="N8" s="6">
        <v>373</v>
      </c>
    </row>
    <row r="9" spans="1:14" x14ac:dyDescent="0.25">
      <c r="A9" s="39" t="s">
        <v>5</v>
      </c>
      <c r="B9" s="6">
        <v>105</v>
      </c>
      <c r="C9" s="6">
        <v>67</v>
      </c>
      <c r="D9" s="6">
        <v>50</v>
      </c>
      <c r="E9" s="6">
        <v>45</v>
      </c>
      <c r="F9" s="6">
        <v>35</v>
      </c>
      <c r="G9" s="6">
        <v>25</v>
      </c>
      <c r="H9" s="6">
        <v>34</v>
      </c>
      <c r="I9" s="6">
        <v>29</v>
      </c>
      <c r="J9" s="6">
        <v>19</v>
      </c>
      <c r="K9" s="6">
        <v>18</v>
      </c>
      <c r="L9" s="6">
        <v>13</v>
      </c>
      <c r="M9" s="6">
        <v>24</v>
      </c>
      <c r="N9" s="6" t="s">
        <v>6</v>
      </c>
    </row>
    <row r="10" spans="1:14" x14ac:dyDescent="0.25">
      <c r="A10" s="39" t="s">
        <v>7</v>
      </c>
      <c r="B10" s="6">
        <v>320</v>
      </c>
      <c r="C10" s="6">
        <v>370</v>
      </c>
      <c r="D10" s="6">
        <v>362</v>
      </c>
      <c r="E10" s="6">
        <v>367</v>
      </c>
      <c r="F10" s="6">
        <v>512</v>
      </c>
      <c r="G10" s="6">
        <v>209</v>
      </c>
      <c r="H10" s="6">
        <v>300</v>
      </c>
      <c r="I10" s="6">
        <v>298</v>
      </c>
      <c r="J10" s="6">
        <v>409</v>
      </c>
      <c r="K10" s="6">
        <v>358</v>
      </c>
      <c r="L10" s="6">
        <v>348</v>
      </c>
      <c r="M10" s="6">
        <v>355</v>
      </c>
      <c r="N10" s="6">
        <v>346</v>
      </c>
    </row>
    <row r="11" spans="1:14" x14ac:dyDescent="0.25">
      <c r="A11" s="39" t="s">
        <v>8</v>
      </c>
      <c r="B11" s="6">
        <v>607</v>
      </c>
      <c r="C11" s="6">
        <v>640</v>
      </c>
      <c r="D11" s="6">
        <v>568</v>
      </c>
      <c r="E11" s="6">
        <v>540</v>
      </c>
      <c r="F11" s="6">
        <v>528</v>
      </c>
      <c r="G11" s="6">
        <v>396</v>
      </c>
      <c r="H11" s="6">
        <v>530</v>
      </c>
      <c r="I11" s="6">
        <v>552</v>
      </c>
      <c r="J11" s="6">
        <v>552</v>
      </c>
      <c r="K11" s="6">
        <v>565</v>
      </c>
      <c r="L11" s="6">
        <v>602</v>
      </c>
      <c r="M11" s="6">
        <v>531</v>
      </c>
      <c r="N11" s="6">
        <v>617</v>
      </c>
    </row>
    <row r="12" spans="1:14" x14ac:dyDescent="0.25">
      <c r="A12" s="39" t="s">
        <v>44</v>
      </c>
      <c r="B12" s="6">
        <v>1032</v>
      </c>
      <c r="C12" s="6">
        <v>1077</v>
      </c>
      <c r="D12" s="6">
        <v>980</v>
      </c>
      <c r="E12" s="6">
        <v>953</v>
      </c>
      <c r="F12" s="6">
        <v>1074</v>
      </c>
      <c r="G12" s="6">
        <v>630</v>
      </c>
      <c r="H12" s="6">
        <v>865</v>
      </c>
      <c r="I12" s="6">
        <v>878</v>
      </c>
      <c r="J12" s="6">
        <v>980</v>
      </c>
      <c r="K12" s="6">
        <v>941</v>
      </c>
      <c r="L12" s="6">
        <v>963</v>
      </c>
      <c r="M12" s="6">
        <v>911</v>
      </c>
      <c r="N12" s="6">
        <v>963</v>
      </c>
    </row>
    <row r="13" spans="1:14" x14ac:dyDescent="0.25">
      <c r="A13" s="39" t="s">
        <v>10</v>
      </c>
      <c r="B13" s="6">
        <v>21</v>
      </c>
      <c r="C13" s="6">
        <v>3</v>
      </c>
      <c r="D13" s="6">
        <v>4</v>
      </c>
      <c r="E13" s="6">
        <v>3</v>
      </c>
      <c r="F13" s="6">
        <v>1</v>
      </c>
      <c r="G13" s="6">
        <v>1</v>
      </c>
      <c r="H13" s="6">
        <v>5</v>
      </c>
      <c r="I13" s="6">
        <v>4</v>
      </c>
      <c r="J13" s="6">
        <v>3</v>
      </c>
      <c r="K13" s="6">
        <v>4</v>
      </c>
      <c r="L13" s="6">
        <v>2</v>
      </c>
      <c r="M13" s="6">
        <v>5</v>
      </c>
      <c r="N13" s="6" t="s">
        <v>6</v>
      </c>
    </row>
    <row r="14" spans="1:14" x14ac:dyDescent="0.25">
      <c r="A14" s="39" t="s">
        <v>11</v>
      </c>
      <c r="B14" s="6">
        <v>626</v>
      </c>
      <c r="C14" s="6">
        <v>725</v>
      </c>
      <c r="D14" s="6">
        <v>713</v>
      </c>
      <c r="E14" s="6">
        <v>783</v>
      </c>
      <c r="F14" s="6">
        <v>1105</v>
      </c>
      <c r="G14" s="6">
        <v>705</v>
      </c>
      <c r="H14" s="6">
        <v>924</v>
      </c>
      <c r="I14" s="6">
        <v>850</v>
      </c>
      <c r="J14" s="6">
        <v>942</v>
      </c>
      <c r="K14" s="6">
        <v>909</v>
      </c>
      <c r="L14" s="6">
        <v>938</v>
      </c>
      <c r="M14" s="6">
        <v>923</v>
      </c>
      <c r="N14" s="6">
        <v>1140</v>
      </c>
    </row>
    <row r="15" spans="1:14" x14ac:dyDescent="0.25">
      <c r="A15" s="39" t="s">
        <v>12</v>
      </c>
      <c r="B15" s="6">
        <v>397</v>
      </c>
      <c r="C15" s="6">
        <v>385</v>
      </c>
      <c r="D15" s="6">
        <v>411</v>
      </c>
      <c r="E15" s="6">
        <v>406</v>
      </c>
      <c r="F15" s="6">
        <v>625</v>
      </c>
      <c r="G15" s="6">
        <v>643</v>
      </c>
      <c r="H15" s="6">
        <v>763</v>
      </c>
      <c r="I15" s="6">
        <v>705</v>
      </c>
      <c r="J15" s="6">
        <v>694</v>
      </c>
      <c r="K15" s="6">
        <v>698</v>
      </c>
      <c r="L15" s="6">
        <v>733</v>
      </c>
      <c r="M15" s="6">
        <v>695</v>
      </c>
      <c r="N15" s="6">
        <v>659</v>
      </c>
    </row>
    <row r="16" spans="1:14" x14ac:dyDescent="0.25">
      <c r="A16" s="39" t="s">
        <v>45</v>
      </c>
      <c r="B16" s="6">
        <v>1044</v>
      </c>
      <c r="C16" s="6">
        <v>1112</v>
      </c>
      <c r="D16" s="6">
        <v>1128</v>
      </c>
      <c r="E16" s="6">
        <v>1192</v>
      </c>
      <c r="F16" s="6">
        <v>1732</v>
      </c>
      <c r="G16" s="6">
        <v>1349</v>
      </c>
      <c r="H16" s="6">
        <v>1691</v>
      </c>
      <c r="I16" s="6">
        <v>1559</v>
      </c>
      <c r="J16" s="6">
        <v>1639</v>
      </c>
      <c r="K16" s="6">
        <v>1611</v>
      </c>
      <c r="L16" s="6">
        <v>1673</v>
      </c>
      <c r="M16" s="6">
        <v>1622</v>
      </c>
      <c r="N16" s="6">
        <v>1799</v>
      </c>
    </row>
    <row r="17" spans="1:14" x14ac:dyDescent="0.25">
      <c r="A17" s="39" t="s">
        <v>14</v>
      </c>
      <c r="B17" s="6">
        <v>1</v>
      </c>
      <c r="C17" s="6">
        <v>1</v>
      </c>
      <c r="D17" s="6">
        <v>1</v>
      </c>
      <c r="E17" s="6">
        <v>3</v>
      </c>
      <c r="F17" s="6">
        <v>3</v>
      </c>
      <c r="G17" s="6">
        <v>3</v>
      </c>
      <c r="H17" s="6">
        <v>5</v>
      </c>
      <c r="I17" s="6">
        <v>2</v>
      </c>
      <c r="J17" s="6">
        <v>0</v>
      </c>
      <c r="K17" s="6">
        <v>4</v>
      </c>
      <c r="L17" s="6">
        <v>2</v>
      </c>
      <c r="M17" s="6">
        <v>3</v>
      </c>
      <c r="N17" s="6">
        <v>7</v>
      </c>
    </row>
    <row r="18" spans="1:14" x14ac:dyDescent="0.25">
      <c r="A18" s="39" t="s">
        <v>15</v>
      </c>
      <c r="B18" s="6">
        <v>4</v>
      </c>
      <c r="C18" s="6">
        <v>6</v>
      </c>
      <c r="D18" s="6">
        <v>3</v>
      </c>
      <c r="E18" s="6">
        <v>1</v>
      </c>
      <c r="F18" s="6">
        <v>5</v>
      </c>
      <c r="G18" s="6">
        <v>5</v>
      </c>
      <c r="H18" s="6">
        <v>8</v>
      </c>
      <c r="I18" s="6">
        <v>6</v>
      </c>
      <c r="J18" s="6">
        <v>3</v>
      </c>
      <c r="K18" s="6">
        <v>7</v>
      </c>
      <c r="L18" s="6">
        <v>3</v>
      </c>
      <c r="M18" s="6">
        <v>4</v>
      </c>
      <c r="N18" s="6">
        <v>4</v>
      </c>
    </row>
    <row r="19" spans="1:14" ht="15.75" thickBot="1" x14ac:dyDescent="0.3">
      <c r="A19" s="40" t="s">
        <v>16</v>
      </c>
      <c r="B19" s="50" t="s">
        <v>6</v>
      </c>
      <c r="C19" s="50" t="s">
        <v>6</v>
      </c>
      <c r="D19" s="48" t="s">
        <v>6</v>
      </c>
      <c r="E19" s="50" t="s">
        <v>6</v>
      </c>
      <c r="F19" s="50" t="s">
        <v>6</v>
      </c>
      <c r="G19" s="50" t="s">
        <v>6</v>
      </c>
      <c r="H19" s="50" t="s">
        <v>6</v>
      </c>
      <c r="I19" s="50" t="s">
        <v>6</v>
      </c>
      <c r="J19" s="50" t="s">
        <v>6</v>
      </c>
      <c r="K19" s="50" t="s">
        <v>6</v>
      </c>
      <c r="L19" s="50" t="s">
        <v>6</v>
      </c>
      <c r="M19" s="50" t="s">
        <v>6</v>
      </c>
      <c r="N19" s="50" t="s">
        <v>6</v>
      </c>
    </row>
    <row r="20" spans="1:14" ht="15.75" thickBot="1" x14ac:dyDescent="0.3">
      <c r="A20" s="40" t="s">
        <v>17</v>
      </c>
      <c r="B20" s="50">
        <v>2530</v>
      </c>
      <c r="C20" s="50">
        <v>2817</v>
      </c>
      <c r="D20" s="6">
        <v>2773</v>
      </c>
      <c r="E20" s="50">
        <v>2789</v>
      </c>
      <c r="F20" s="50">
        <v>3379</v>
      </c>
      <c r="G20" s="50">
        <v>2387</v>
      </c>
      <c r="H20" s="50">
        <v>3131</v>
      </c>
      <c r="I20" s="50">
        <v>3050</v>
      </c>
      <c r="J20" s="50">
        <v>3375</v>
      </c>
      <c r="K20" s="50">
        <v>3257</v>
      </c>
      <c r="L20" s="50">
        <v>3290</v>
      </c>
      <c r="M20" s="50">
        <v>3173</v>
      </c>
      <c r="N20" s="50">
        <v>3373</v>
      </c>
    </row>
    <row r="21" spans="1:14" ht="15.75" customHeight="1" thickBot="1" x14ac:dyDescent="0.3">
      <c r="A21" s="41"/>
      <c r="B21" s="81" t="s">
        <v>18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spans="1:14" ht="13.15" customHeight="1" thickBot="1" x14ac:dyDescent="0.3">
      <c r="A22" s="87" t="s">
        <v>0</v>
      </c>
      <c r="B22" s="82" t="s">
        <v>21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spans="1:14" ht="15.75" thickBot="1" x14ac:dyDescent="0.3">
      <c r="A23" s="86"/>
      <c r="B23" s="70">
        <v>2025</v>
      </c>
      <c r="C23" s="70">
        <v>2024</v>
      </c>
      <c r="D23" s="70">
        <v>2023</v>
      </c>
      <c r="E23" s="61">
        <v>2022</v>
      </c>
      <c r="F23" s="61">
        <v>2021</v>
      </c>
      <c r="G23" s="61">
        <v>2020</v>
      </c>
      <c r="H23" s="71">
        <v>2019</v>
      </c>
      <c r="I23" s="72">
        <v>2018</v>
      </c>
      <c r="J23" s="63">
        <v>2017</v>
      </c>
      <c r="K23" s="63">
        <v>2016</v>
      </c>
      <c r="L23" s="63">
        <v>2015</v>
      </c>
      <c r="M23" s="63">
        <v>2014</v>
      </c>
      <c r="N23" s="65">
        <v>2013</v>
      </c>
    </row>
    <row r="24" spans="1:14" x14ac:dyDescent="0.25">
      <c r="A24" s="39" t="s">
        <v>2</v>
      </c>
      <c r="B24" s="6">
        <v>2</v>
      </c>
      <c r="C24" s="6">
        <v>2</v>
      </c>
      <c r="D24" s="6">
        <v>1</v>
      </c>
      <c r="E24" s="6">
        <v>2</v>
      </c>
      <c r="F24" s="6">
        <v>3</v>
      </c>
      <c r="G24" s="6">
        <v>3</v>
      </c>
      <c r="H24" s="6">
        <v>3</v>
      </c>
      <c r="I24" s="6">
        <v>2</v>
      </c>
      <c r="J24" s="6">
        <v>2</v>
      </c>
      <c r="K24" s="6">
        <v>2</v>
      </c>
      <c r="L24" s="6">
        <v>2</v>
      </c>
      <c r="M24" s="6">
        <v>2</v>
      </c>
      <c r="N24" s="6">
        <v>2</v>
      </c>
    </row>
    <row r="25" spans="1:14" x14ac:dyDescent="0.25">
      <c r="A25" s="39" t="s">
        <v>4</v>
      </c>
      <c r="B25" s="6">
        <v>9</v>
      </c>
      <c r="C25" s="6">
        <v>18</v>
      </c>
      <c r="D25" s="6">
        <v>17</v>
      </c>
      <c r="E25" s="6">
        <v>19</v>
      </c>
      <c r="F25" s="6">
        <v>12</v>
      </c>
      <c r="G25" s="6">
        <v>10</v>
      </c>
      <c r="H25" s="6">
        <v>19</v>
      </c>
      <c r="I25" s="6">
        <v>36</v>
      </c>
      <c r="J25" s="6">
        <v>24</v>
      </c>
      <c r="K25" s="6">
        <v>30</v>
      </c>
      <c r="L25" s="6">
        <v>27</v>
      </c>
      <c r="M25" s="6">
        <v>24</v>
      </c>
      <c r="N25" s="6">
        <v>20</v>
      </c>
    </row>
    <row r="26" spans="1:14" x14ac:dyDescent="0.25">
      <c r="A26" s="39" t="s">
        <v>7</v>
      </c>
      <c r="B26" s="6">
        <v>13</v>
      </c>
      <c r="C26" s="6">
        <v>17</v>
      </c>
      <c r="D26" s="6">
        <v>15</v>
      </c>
      <c r="E26" s="6">
        <v>17</v>
      </c>
      <c r="F26" s="6">
        <v>16</v>
      </c>
      <c r="G26" s="6">
        <v>10</v>
      </c>
      <c r="H26" s="6">
        <v>16</v>
      </c>
      <c r="I26" s="6">
        <v>28</v>
      </c>
      <c r="J26" s="6">
        <v>19</v>
      </c>
      <c r="K26" s="6">
        <v>23</v>
      </c>
      <c r="L26" s="6">
        <v>21</v>
      </c>
      <c r="M26" s="6">
        <v>21</v>
      </c>
      <c r="N26" s="6">
        <v>19</v>
      </c>
    </row>
    <row r="27" spans="1:14" x14ac:dyDescent="0.25">
      <c r="A27" s="39" t="s">
        <v>8</v>
      </c>
      <c r="B27" s="6">
        <v>11</v>
      </c>
      <c r="C27" s="6">
        <v>15</v>
      </c>
      <c r="D27" s="6">
        <v>12</v>
      </c>
      <c r="E27" s="6">
        <v>7</v>
      </c>
      <c r="F27" s="6">
        <v>10</v>
      </c>
      <c r="G27" s="6">
        <v>5</v>
      </c>
      <c r="H27" s="6">
        <v>7</v>
      </c>
      <c r="I27" s="6">
        <v>7</v>
      </c>
      <c r="J27" s="6">
        <v>7</v>
      </c>
      <c r="K27" s="6">
        <v>9</v>
      </c>
      <c r="L27" s="6">
        <v>8</v>
      </c>
      <c r="M27" s="6">
        <v>7</v>
      </c>
      <c r="N27" s="6">
        <v>13</v>
      </c>
    </row>
    <row r="28" spans="1:14" x14ac:dyDescent="0.25">
      <c r="A28" s="39" t="s">
        <v>44</v>
      </c>
      <c r="B28" s="6">
        <v>24</v>
      </c>
      <c r="C28" s="6">
        <v>33</v>
      </c>
      <c r="D28" s="6">
        <v>27</v>
      </c>
      <c r="E28" s="6">
        <v>24</v>
      </c>
      <c r="F28" s="6">
        <v>26</v>
      </c>
      <c r="G28" s="6">
        <v>15</v>
      </c>
      <c r="H28" s="6">
        <v>23</v>
      </c>
      <c r="I28" s="6">
        <v>35</v>
      </c>
      <c r="J28" s="6">
        <v>25</v>
      </c>
      <c r="K28" s="6">
        <v>32</v>
      </c>
      <c r="L28" s="6">
        <v>29</v>
      </c>
      <c r="M28" s="6">
        <v>28</v>
      </c>
      <c r="N28" s="6">
        <v>32</v>
      </c>
    </row>
    <row r="29" spans="1:14" x14ac:dyDescent="0.25">
      <c r="A29" s="39" t="s">
        <v>11</v>
      </c>
      <c r="B29" s="6">
        <v>68</v>
      </c>
      <c r="C29" s="6">
        <v>9</v>
      </c>
      <c r="D29" s="6">
        <v>7</v>
      </c>
      <c r="E29" s="6">
        <v>6</v>
      </c>
      <c r="F29" s="6">
        <v>8</v>
      </c>
      <c r="G29" s="6">
        <v>6</v>
      </c>
      <c r="H29" s="6">
        <v>9</v>
      </c>
      <c r="I29" s="6">
        <v>9</v>
      </c>
      <c r="J29" s="6">
        <v>10</v>
      </c>
      <c r="K29" s="6">
        <v>13</v>
      </c>
      <c r="L29" s="6">
        <v>16</v>
      </c>
      <c r="M29" s="6">
        <v>20</v>
      </c>
      <c r="N29" s="6">
        <v>22</v>
      </c>
    </row>
    <row r="30" spans="1:14" x14ac:dyDescent="0.25">
      <c r="A30" s="39" t="s">
        <v>12</v>
      </c>
      <c r="B30" s="6">
        <v>10</v>
      </c>
      <c r="C30" s="6">
        <v>9</v>
      </c>
      <c r="D30" s="6">
        <v>7</v>
      </c>
      <c r="E30" s="6">
        <v>9</v>
      </c>
      <c r="F30" s="6">
        <v>9</v>
      </c>
      <c r="G30" s="6">
        <v>9</v>
      </c>
      <c r="H30" s="6">
        <v>10</v>
      </c>
      <c r="I30" s="6">
        <v>9</v>
      </c>
      <c r="J30" s="6">
        <v>10</v>
      </c>
      <c r="K30" s="6">
        <v>12</v>
      </c>
      <c r="L30" s="6">
        <v>17</v>
      </c>
      <c r="M30" s="6">
        <v>12</v>
      </c>
      <c r="N30" s="6">
        <v>14</v>
      </c>
    </row>
    <row r="31" spans="1:14" x14ac:dyDescent="0.25">
      <c r="A31" s="39" t="s">
        <v>45</v>
      </c>
      <c r="B31" s="6">
        <v>78</v>
      </c>
      <c r="C31" s="6">
        <v>17</v>
      </c>
      <c r="D31" s="6">
        <v>14</v>
      </c>
      <c r="E31" s="6">
        <v>15</v>
      </c>
      <c r="F31" s="6">
        <v>17</v>
      </c>
      <c r="G31" s="6">
        <v>15</v>
      </c>
      <c r="H31" s="6">
        <v>19</v>
      </c>
      <c r="I31" s="6">
        <v>18</v>
      </c>
      <c r="J31" s="6">
        <v>20</v>
      </c>
      <c r="K31" s="6">
        <v>25</v>
      </c>
      <c r="L31" s="6">
        <v>33</v>
      </c>
      <c r="M31" s="6">
        <v>31</v>
      </c>
      <c r="N31" s="6">
        <v>36</v>
      </c>
    </row>
    <row r="32" spans="1:14" ht="15.75" thickBot="1" x14ac:dyDescent="0.3">
      <c r="A32" s="40" t="s">
        <v>19</v>
      </c>
      <c r="B32" s="47" t="s">
        <v>6</v>
      </c>
      <c r="C32" s="54" t="s">
        <v>6</v>
      </c>
      <c r="D32" s="48" t="s">
        <v>6</v>
      </c>
      <c r="E32" s="5" t="s">
        <v>6</v>
      </c>
      <c r="F32" s="5" t="s">
        <v>6</v>
      </c>
      <c r="G32" s="5" t="s">
        <v>6</v>
      </c>
      <c r="H32" s="5" t="s">
        <v>6</v>
      </c>
      <c r="I32" s="5" t="s">
        <v>6</v>
      </c>
      <c r="J32" s="1" t="s">
        <v>6</v>
      </c>
      <c r="K32" s="1" t="s">
        <v>6</v>
      </c>
      <c r="L32" s="2" t="s">
        <v>6</v>
      </c>
      <c r="M32" s="3" t="s">
        <v>6</v>
      </c>
      <c r="N32" s="50" t="s">
        <v>6</v>
      </c>
    </row>
    <row r="33" spans="1:14" ht="15.75" thickBot="1" x14ac:dyDescent="0.3">
      <c r="A33" s="42" t="s">
        <v>17</v>
      </c>
      <c r="B33" s="55">
        <v>113</v>
      </c>
      <c r="C33" s="55">
        <v>70</v>
      </c>
      <c r="D33" s="79">
        <v>59</v>
      </c>
      <c r="E33" s="55">
        <v>59</v>
      </c>
      <c r="F33" s="55">
        <v>58</v>
      </c>
      <c r="G33" s="55">
        <v>43</v>
      </c>
      <c r="H33" s="55">
        <v>63</v>
      </c>
      <c r="I33" s="55">
        <v>91</v>
      </c>
      <c r="J33" s="55">
        <v>71</v>
      </c>
      <c r="K33" s="55">
        <v>89</v>
      </c>
      <c r="L33" s="55">
        <v>92</v>
      </c>
      <c r="M33" s="55">
        <v>86</v>
      </c>
      <c r="N33" s="55">
        <v>90</v>
      </c>
    </row>
    <row r="34" spans="1:14" ht="15.75" customHeight="1" thickBot="1" x14ac:dyDescent="0.3">
      <c r="A34" s="78"/>
      <c r="B34" s="83" t="s">
        <v>20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</row>
    <row r="35" spans="1:14" ht="15.75" customHeight="1" thickBot="1" x14ac:dyDescent="0.3">
      <c r="A35" s="87" t="s">
        <v>0</v>
      </c>
      <c r="B35" s="84" t="s">
        <v>21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</row>
    <row r="36" spans="1:14" ht="15.75" thickBot="1" x14ac:dyDescent="0.3">
      <c r="A36" s="86"/>
      <c r="B36" s="52">
        <v>2025</v>
      </c>
      <c r="C36" s="61">
        <v>2024</v>
      </c>
      <c r="D36" s="70">
        <v>2023</v>
      </c>
      <c r="E36" s="61">
        <v>2022</v>
      </c>
      <c r="F36" s="61">
        <v>2021</v>
      </c>
      <c r="G36" s="61">
        <v>2020</v>
      </c>
      <c r="H36" s="72">
        <v>2019</v>
      </c>
      <c r="I36" s="72">
        <v>2018</v>
      </c>
      <c r="J36" s="63">
        <v>2017</v>
      </c>
      <c r="K36" s="63">
        <v>2016</v>
      </c>
      <c r="L36" s="64">
        <v>2015</v>
      </c>
      <c r="M36" s="65">
        <v>2014</v>
      </c>
      <c r="N36" s="65">
        <v>2013</v>
      </c>
    </row>
    <row r="37" spans="1:14" x14ac:dyDescent="0.25">
      <c r="A37" s="39" t="s">
        <v>2</v>
      </c>
      <c r="B37" s="6">
        <v>220</v>
      </c>
      <c r="C37" s="6">
        <v>235</v>
      </c>
      <c r="D37" s="6">
        <v>241</v>
      </c>
      <c r="E37" s="6">
        <v>215</v>
      </c>
      <c r="F37" s="6">
        <v>189</v>
      </c>
      <c r="G37" s="6">
        <v>186</v>
      </c>
      <c r="H37" s="6">
        <v>206</v>
      </c>
      <c r="I37" s="6">
        <v>213</v>
      </c>
      <c r="J37" s="6">
        <v>235</v>
      </c>
      <c r="K37" s="6">
        <v>230</v>
      </c>
      <c r="L37" s="6">
        <v>204</v>
      </c>
      <c r="M37" s="6">
        <v>218</v>
      </c>
      <c r="N37" s="6">
        <v>229</v>
      </c>
    </row>
    <row r="38" spans="1:14" x14ac:dyDescent="0.25">
      <c r="A38" s="39" t="s">
        <v>4</v>
      </c>
      <c r="B38" s="6">
        <v>239</v>
      </c>
      <c r="C38" s="6">
        <v>405</v>
      </c>
      <c r="D38" s="6">
        <v>438</v>
      </c>
      <c r="E38" s="6">
        <v>445</v>
      </c>
      <c r="F38" s="6">
        <v>391</v>
      </c>
      <c r="G38" s="6">
        <v>228</v>
      </c>
      <c r="H38" s="6">
        <v>377</v>
      </c>
      <c r="I38" s="6">
        <v>430</v>
      </c>
      <c r="J38" s="6">
        <v>543</v>
      </c>
      <c r="K38" s="6">
        <v>496</v>
      </c>
      <c r="L38" s="6">
        <v>474</v>
      </c>
      <c r="M38" s="6">
        <v>441</v>
      </c>
      <c r="N38" s="6">
        <v>393</v>
      </c>
    </row>
    <row r="39" spans="1:14" x14ac:dyDescent="0.25">
      <c r="A39" s="39" t="s">
        <v>9</v>
      </c>
      <c r="B39" s="6">
        <v>1056</v>
      </c>
      <c r="C39" s="6">
        <v>1109</v>
      </c>
      <c r="D39" s="6">
        <v>1007</v>
      </c>
      <c r="E39" s="6">
        <v>976</v>
      </c>
      <c r="F39" s="6">
        <v>1100</v>
      </c>
      <c r="G39" s="6">
        <v>646</v>
      </c>
      <c r="H39" s="6">
        <v>887</v>
      </c>
      <c r="I39" s="6">
        <v>913</v>
      </c>
      <c r="J39" s="6">
        <v>1005</v>
      </c>
      <c r="K39" s="6">
        <v>973</v>
      </c>
      <c r="L39" s="6">
        <v>992</v>
      </c>
      <c r="M39" s="6">
        <v>939</v>
      </c>
      <c r="N39" s="6">
        <v>995</v>
      </c>
    </row>
    <row r="40" spans="1:14" x14ac:dyDescent="0.25">
      <c r="A40" s="39" t="s">
        <v>13</v>
      </c>
      <c r="B40" s="6">
        <v>1061</v>
      </c>
      <c r="C40" s="6">
        <v>1129</v>
      </c>
      <c r="D40" s="6">
        <v>1143</v>
      </c>
      <c r="E40" s="6">
        <v>1207</v>
      </c>
      <c r="F40" s="6">
        <v>1749</v>
      </c>
      <c r="G40" s="6">
        <v>1363</v>
      </c>
      <c r="H40" s="6">
        <v>1710</v>
      </c>
      <c r="I40" s="6">
        <v>1577</v>
      </c>
      <c r="J40" s="6">
        <v>1659</v>
      </c>
      <c r="K40" s="6">
        <v>1636</v>
      </c>
      <c r="L40" s="6">
        <v>1706</v>
      </c>
      <c r="M40" s="6">
        <v>1654</v>
      </c>
      <c r="N40" s="6">
        <v>1835</v>
      </c>
    </row>
    <row r="41" spans="1:14" x14ac:dyDescent="0.25">
      <c r="A41" s="39" t="s">
        <v>14</v>
      </c>
      <c r="B41" s="6">
        <v>1</v>
      </c>
      <c r="C41" s="6">
        <v>1</v>
      </c>
      <c r="D41" s="6">
        <v>1</v>
      </c>
      <c r="E41" s="6">
        <v>3</v>
      </c>
      <c r="F41" s="6">
        <v>3</v>
      </c>
      <c r="G41" s="6">
        <v>3</v>
      </c>
      <c r="H41" s="6">
        <v>6</v>
      </c>
      <c r="I41" s="6">
        <v>2</v>
      </c>
      <c r="J41" s="6">
        <v>0</v>
      </c>
      <c r="K41" s="6">
        <v>4</v>
      </c>
      <c r="L41" s="6">
        <v>2</v>
      </c>
      <c r="M41" s="6">
        <v>3</v>
      </c>
      <c r="N41" s="6">
        <v>7</v>
      </c>
    </row>
    <row r="42" spans="1:14" x14ac:dyDescent="0.25">
      <c r="A42" s="39" t="s">
        <v>15</v>
      </c>
      <c r="B42" s="6">
        <v>4</v>
      </c>
      <c r="C42" s="6">
        <v>6</v>
      </c>
      <c r="D42" s="6">
        <v>3</v>
      </c>
      <c r="E42" s="6">
        <v>1</v>
      </c>
      <c r="F42" s="6">
        <v>5</v>
      </c>
      <c r="G42" s="6">
        <v>5</v>
      </c>
      <c r="H42" s="6">
        <v>8</v>
      </c>
      <c r="I42" s="6">
        <v>6</v>
      </c>
      <c r="J42" s="6">
        <v>3</v>
      </c>
      <c r="K42" s="6">
        <v>7</v>
      </c>
      <c r="L42" s="6">
        <v>3</v>
      </c>
      <c r="M42" s="6">
        <v>4</v>
      </c>
      <c r="N42" s="6">
        <v>4</v>
      </c>
    </row>
    <row r="43" spans="1:14" ht="15.75" thickBot="1" x14ac:dyDescent="0.3">
      <c r="A43" s="40" t="s">
        <v>16</v>
      </c>
      <c r="B43" s="53"/>
      <c r="C43" s="4" t="s">
        <v>6</v>
      </c>
      <c r="D43" s="48" t="s">
        <v>6</v>
      </c>
      <c r="E43" s="4" t="s">
        <v>6</v>
      </c>
      <c r="F43" s="4" t="s">
        <v>6</v>
      </c>
      <c r="G43" s="4" t="s">
        <v>6</v>
      </c>
      <c r="H43" s="4" t="s">
        <v>6</v>
      </c>
      <c r="I43" s="4" t="s">
        <v>6</v>
      </c>
      <c r="J43" s="4" t="s">
        <v>6</v>
      </c>
      <c r="K43" s="4" t="s">
        <v>6</v>
      </c>
      <c r="L43" s="49" t="s">
        <v>6</v>
      </c>
      <c r="M43" s="50" t="s">
        <v>6</v>
      </c>
      <c r="N43" s="50" t="s">
        <v>6</v>
      </c>
    </row>
    <row r="44" spans="1:14" ht="15.75" thickBot="1" x14ac:dyDescent="0.3">
      <c r="A44" s="40" t="s">
        <v>17</v>
      </c>
      <c r="B44" s="55">
        <v>2581</v>
      </c>
      <c r="C44" s="55">
        <v>2887</v>
      </c>
      <c r="D44" s="79">
        <v>2832</v>
      </c>
      <c r="E44" s="55">
        <v>2848</v>
      </c>
      <c r="F44" s="55">
        <v>3436</v>
      </c>
      <c r="G44" s="55">
        <v>2430</v>
      </c>
      <c r="H44" s="55">
        <v>3194</v>
      </c>
      <c r="I44" s="55">
        <v>3140</v>
      </c>
      <c r="J44" s="55">
        <v>3445</v>
      </c>
      <c r="K44" s="55">
        <v>3346</v>
      </c>
      <c r="L44" s="55">
        <v>3382</v>
      </c>
      <c r="M44" s="55">
        <v>3259</v>
      </c>
      <c r="N44" s="55">
        <v>3463</v>
      </c>
    </row>
    <row r="45" spans="1:14" ht="15.75" customHeight="1" x14ac:dyDescent="0.25"/>
  </sheetData>
  <mergeCells count="10">
    <mergeCell ref="A1:N1"/>
    <mergeCell ref="B21:N21"/>
    <mergeCell ref="B22:N22"/>
    <mergeCell ref="B34:N34"/>
    <mergeCell ref="B35:N35"/>
    <mergeCell ref="A3:A4"/>
    <mergeCell ref="A22:A23"/>
    <mergeCell ref="A35:A36"/>
    <mergeCell ref="B2:N2"/>
    <mergeCell ref="B3:N3"/>
  </mergeCells>
  <pageMargins left="0.70866141732283472" right="0.70866141732283472" top="0.94488188976377963" bottom="0.74803149606299213" header="0.31496062992125984" footer="0.31496062992125984"/>
  <pageSetup scale="93" fitToHeight="0" orientation="portrait" horizontalDpi="300" verticalDpi="300" r:id="rId1"/>
  <headerFooter>
    <oddHeader>&amp;L
IPHC-2026-TSD-019&amp;C&amp;"-,Bold"&amp;10&amp;K000000Recreational mortality by IPHC Regulatory Area&amp;"-,Regular"&amp;11
&amp;8PREPARED BY: IPHC SECRETARIAT (POSTED 3 FEBRUARY 2026)&amp;R&amp;G</oddHeader>
    <oddFooter>&amp;C&amp;P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4"/>
  <sheetViews>
    <sheetView showGridLines="0" showRowColHeaders="0" showRuler="0" view="pageLayout" zoomScaleNormal="100" workbookViewId="0">
      <selection activeCell="A3" sqref="A3:A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3" defaultRowHeight="15" x14ac:dyDescent="0.25"/>
  <cols>
    <col min="1" max="1" width="14.85546875" customWidth="1"/>
    <col min="2" max="2" width="6.140625" customWidth="1"/>
    <col min="3" max="3" width="6.140625" style="34" customWidth="1"/>
    <col min="4" max="5" width="6.140625" style="17" customWidth="1"/>
    <col min="6" max="6" width="6.140625" style="18" customWidth="1"/>
    <col min="7" max="7" width="6.140625" style="17" customWidth="1"/>
    <col min="8" max="13" width="6.140625" customWidth="1"/>
    <col min="14" max="25" width="5.5703125" bestFit="1" customWidth="1"/>
  </cols>
  <sheetData>
    <row r="1" spans="1:25" ht="19.149999999999999" customHeight="1" thickBot="1" x14ac:dyDescent="0.3">
      <c r="A1" s="80" t="s">
        <v>51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25" ht="16.5" customHeight="1" thickBot="1" x14ac:dyDescent="0.3">
      <c r="A2" s="73"/>
      <c r="B2" s="95" t="s">
        <v>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25" ht="16.5" customHeight="1" thickBot="1" x14ac:dyDescent="0.3">
      <c r="A3" s="85" t="s">
        <v>0</v>
      </c>
      <c r="B3" s="89" t="s">
        <v>21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5" ht="15.75" thickBot="1" x14ac:dyDescent="0.3">
      <c r="A4" s="86"/>
      <c r="B4" s="60">
        <v>2025</v>
      </c>
      <c r="C4" s="61">
        <v>2024</v>
      </c>
      <c r="D4" s="61">
        <v>2023</v>
      </c>
      <c r="E4" s="61">
        <v>2022</v>
      </c>
      <c r="F4" s="61">
        <v>2021</v>
      </c>
      <c r="G4" s="61">
        <v>2020</v>
      </c>
      <c r="H4" s="62">
        <v>2019</v>
      </c>
      <c r="I4" s="62">
        <v>2018</v>
      </c>
      <c r="J4" s="63">
        <v>2017</v>
      </c>
      <c r="K4" s="63">
        <v>2016</v>
      </c>
      <c r="L4" s="64">
        <v>2015</v>
      </c>
      <c r="M4" s="65">
        <v>2014</v>
      </c>
      <c r="N4" s="65">
        <v>2013</v>
      </c>
    </row>
    <row r="5" spans="1:25" x14ac:dyDescent="0.25">
      <c r="A5" s="39" t="s">
        <v>2</v>
      </c>
      <c r="B5" s="13">
        <v>0.48</v>
      </c>
      <c r="C5" s="58">
        <v>0.51500000000000001</v>
      </c>
      <c r="D5" s="57">
        <v>0.52900000000000003</v>
      </c>
      <c r="E5" s="16">
        <v>0.47</v>
      </c>
      <c r="F5" s="16">
        <v>0.41</v>
      </c>
      <c r="G5" s="16">
        <v>0.40300000000000002</v>
      </c>
      <c r="H5" s="12">
        <v>0.44800000000000001</v>
      </c>
      <c r="I5" s="12">
        <v>0.46500000000000002</v>
      </c>
      <c r="J5" s="13">
        <v>0.51500000000000001</v>
      </c>
      <c r="K5" s="13">
        <v>0.504</v>
      </c>
      <c r="L5" s="14">
        <v>0.44500000000000001</v>
      </c>
      <c r="M5" s="15">
        <v>0.47599999999999998</v>
      </c>
      <c r="N5" s="15">
        <v>0.501</v>
      </c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ht="15" customHeight="1" x14ac:dyDescent="0.25">
      <c r="A6" s="39" t="s">
        <v>3</v>
      </c>
      <c r="B6" s="13">
        <v>0</v>
      </c>
      <c r="C6" s="56">
        <v>0.02</v>
      </c>
      <c r="D6" s="57">
        <v>1.6E-2</v>
      </c>
      <c r="E6" s="16">
        <v>1.0999999999999999E-2</v>
      </c>
      <c r="F6" s="16">
        <v>1.4999999999999999E-2</v>
      </c>
      <c r="G6" s="16">
        <v>0</v>
      </c>
      <c r="H6" s="12">
        <v>2.1999999999999999E-2</v>
      </c>
      <c r="I6" s="12">
        <v>1.9E-2</v>
      </c>
      <c r="J6" s="13">
        <v>8.0000000000000002E-3</v>
      </c>
      <c r="K6" s="13">
        <v>7.0000000000000001E-3</v>
      </c>
      <c r="L6" s="14">
        <v>5.0000000000000001E-3</v>
      </c>
      <c r="M6" s="15">
        <v>5.0000000000000001E-3</v>
      </c>
      <c r="N6" s="15">
        <v>7.7510000000000001E-3</v>
      </c>
    </row>
    <row r="7" spans="1:25" x14ac:dyDescent="0.25">
      <c r="A7" s="39" t="s">
        <v>46</v>
      </c>
      <c r="B7" s="13">
        <v>0.50800000000000001</v>
      </c>
      <c r="C7" s="56">
        <v>0.83399999999999996</v>
      </c>
      <c r="D7" s="57">
        <v>0.91100000000000003</v>
      </c>
      <c r="E7" s="16">
        <v>0.92900000000000005</v>
      </c>
      <c r="F7" s="16">
        <v>0.82</v>
      </c>
      <c r="G7" s="16">
        <v>0.47799999999999998</v>
      </c>
      <c r="H7" s="12">
        <v>0.76900000000000002</v>
      </c>
      <c r="I7" s="12">
        <v>0.84799999999999998</v>
      </c>
      <c r="J7" s="13">
        <v>1.1379999999999999</v>
      </c>
      <c r="K7" s="13">
        <v>1.0209999999999999</v>
      </c>
      <c r="L7" s="14">
        <v>0.98099999999999998</v>
      </c>
      <c r="M7" s="15">
        <v>0.91300000000000003</v>
      </c>
      <c r="N7" s="15">
        <v>0.81378399999999995</v>
      </c>
    </row>
    <row r="8" spans="1:25" x14ac:dyDescent="0.25">
      <c r="A8" s="39" t="s">
        <v>43</v>
      </c>
      <c r="B8" s="13">
        <v>0.50800000000000001</v>
      </c>
      <c r="C8" s="16">
        <v>0.85399999999999998</v>
      </c>
      <c r="D8" s="13">
        <v>0.92700000000000005</v>
      </c>
      <c r="E8" s="16">
        <v>0.94</v>
      </c>
      <c r="F8" s="16">
        <v>0.83499999999999996</v>
      </c>
      <c r="G8" s="16">
        <v>0.47799999999999998</v>
      </c>
      <c r="H8" s="16">
        <v>0.79</v>
      </c>
      <c r="I8" s="12">
        <v>0.86699999999999999</v>
      </c>
      <c r="J8" s="12">
        <v>1.145</v>
      </c>
      <c r="K8" s="12">
        <v>1.028</v>
      </c>
      <c r="L8" s="12">
        <v>0.98599999999999999</v>
      </c>
      <c r="M8" s="35">
        <v>0.91900000000000004</v>
      </c>
      <c r="N8" s="35">
        <v>0.8215349999999999</v>
      </c>
    </row>
    <row r="9" spans="1:25" ht="16.5" customHeight="1" x14ac:dyDescent="0.25">
      <c r="A9" s="39" t="s">
        <v>5</v>
      </c>
      <c r="B9" s="13">
        <v>0.23100000000000001</v>
      </c>
      <c r="C9" s="56">
        <v>0.14799999999999999</v>
      </c>
      <c r="D9" s="13">
        <v>0.11</v>
      </c>
      <c r="E9" s="57">
        <v>0.1</v>
      </c>
      <c r="F9" s="16">
        <v>7.6999999999999999E-2</v>
      </c>
      <c r="G9" s="16">
        <v>5.5E-2</v>
      </c>
      <c r="H9" s="13">
        <v>7.4999999999999997E-2</v>
      </c>
      <c r="I9" s="13">
        <v>6.4000000000000001E-2</v>
      </c>
      <c r="J9" s="13">
        <v>4.1000000000000002E-2</v>
      </c>
      <c r="K9" s="13">
        <v>3.9E-2</v>
      </c>
      <c r="L9" s="14">
        <v>2.8000000000000001E-2</v>
      </c>
      <c r="M9" s="15">
        <v>5.3999999999999999E-2</v>
      </c>
      <c r="N9" s="15" t="s">
        <v>6</v>
      </c>
    </row>
    <row r="10" spans="1:25" x14ac:dyDescent="0.25">
      <c r="A10" s="39" t="s">
        <v>7</v>
      </c>
      <c r="B10" s="13">
        <v>0.70599999999999996</v>
      </c>
      <c r="C10" s="56">
        <v>0.81499999999999995</v>
      </c>
      <c r="D10" s="57">
        <v>0.79900000000000004</v>
      </c>
      <c r="E10" s="16">
        <v>0.81</v>
      </c>
      <c r="F10" s="16">
        <v>1.1279999999999999</v>
      </c>
      <c r="G10" s="16">
        <v>0.46100000000000002</v>
      </c>
      <c r="H10" s="12">
        <v>0.66200000000000003</v>
      </c>
      <c r="I10" s="12">
        <v>0.65600000000000003</v>
      </c>
      <c r="J10" s="13">
        <v>0.90100000000000002</v>
      </c>
      <c r="K10" s="13">
        <v>0.78900000000000003</v>
      </c>
      <c r="L10" s="14">
        <v>0.76800000000000002</v>
      </c>
      <c r="M10" s="15">
        <v>0.78300000000000003</v>
      </c>
      <c r="N10" s="15">
        <v>0.76200000000000001</v>
      </c>
    </row>
    <row r="11" spans="1:25" x14ac:dyDescent="0.25">
      <c r="A11" s="39" t="s">
        <v>8</v>
      </c>
      <c r="B11" s="13">
        <v>1.339</v>
      </c>
      <c r="C11" s="56">
        <v>1.411</v>
      </c>
      <c r="D11" s="57">
        <f>77910*16.06/1000000</f>
        <v>1.2512345999999999</v>
      </c>
      <c r="E11" s="16">
        <v>1.1910000000000001</v>
      </c>
      <c r="F11" s="16">
        <v>1.163</v>
      </c>
      <c r="G11" s="16">
        <v>0.873</v>
      </c>
      <c r="H11" s="13">
        <v>1.169</v>
      </c>
      <c r="I11" s="13">
        <v>1.216</v>
      </c>
      <c r="J11" s="13">
        <v>1.218</v>
      </c>
      <c r="K11" s="13">
        <v>1.246</v>
      </c>
      <c r="L11" s="14">
        <v>1.327</v>
      </c>
      <c r="M11" s="15">
        <v>1.171</v>
      </c>
      <c r="N11" s="15">
        <v>1.361</v>
      </c>
    </row>
    <row r="12" spans="1:25" x14ac:dyDescent="0.25">
      <c r="A12" s="39" t="s">
        <v>44</v>
      </c>
      <c r="B12" s="13">
        <v>2.2759999999999998</v>
      </c>
      <c r="C12" s="16">
        <v>2.3740000000000001</v>
      </c>
      <c r="D12" s="13">
        <v>2.16</v>
      </c>
      <c r="E12" s="16">
        <v>2.1</v>
      </c>
      <c r="F12" s="16">
        <v>2.3679999999999999</v>
      </c>
      <c r="G12" s="16">
        <v>1.389</v>
      </c>
      <c r="H12" s="16">
        <v>1.9059999999999999</v>
      </c>
      <c r="I12" s="12">
        <v>1.9359999999999999</v>
      </c>
      <c r="J12" s="12">
        <v>2.16</v>
      </c>
      <c r="K12" s="12">
        <v>2.0739999999999998</v>
      </c>
      <c r="L12" s="12">
        <v>2.1230000000000002</v>
      </c>
      <c r="M12" s="35">
        <v>2.008</v>
      </c>
      <c r="N12" s="35">
        <v>2.1230000000000002</v>
      </c>
    </row>
    <row r="13" spans="1:25" x14ac:dyDescent="0.25">
      <c r="A13" s="39" t="s">
        <v>10</v>
      </c>
      <c r="B13" s="13">
        <v>4.5999999999999999E-2</v>
      </c>
      <c r="C13" s="56">
        <v>6.0000000000000001E-3</v>
      </c>
      <c r="D13" s="57">
        <v>8.0000000000000002E-3</v>
      </c>
      <c r="E13" s="16">
        <v>6.0000000000000001E-3</v>
      </c>
      <c r="F13" s="57">
        <v>3.0000000000000001E-3</v>
      </c>
      <c r="G13" s="16">
        <v>2E-3</v>
      </c>
      <c r="H13" s="13">
        <v>1.0999999999999999E-2</v>
      </c>
      <c r="I13" s="13">
        <v>8.9999999999999993E-3</v>
      </c>
      <c r="J13" s="13">
        <v>7.0000000000000001E-3</v>
      </c>
      <c r="K13" s="13">
        <v>8.9999999999999993E-3</v>
      </c>
      <c r="L13" s="14">
        <v>5.0000000000000001E-3</v>
      </c>
      <c r="M13" s="15">
        <v>0.01</v>
      </c>
      <c r="N13" s="15" t="s">
        <v>6</v>
      </c>
    </row>
    <row r="14" spans="1:25" x14ac:dyDescent="0.25">
      <c r="A14" s="39" t="s">
        <v>11</v>
      </c>
      <c r="B14" s="13">
        <v>1.381</v>
      </c>
      <c r="C14" s="46">
        <v>1.5980000000000001</v>
      </c>
      <c r="D14" s="13">
        <v>1.5720000000000001</v>
      </c>
      <c r="E14" s="16">
        <v>1.7270000000000001</v>
      </c>
      <c r="F14" s="16">
        <v>2.4369999999999998</v>
      </c>
      <c r="G14" s="16">
        <v>1.554</v>
      </c>
      <c r="H14" s="13">
        <v>2.036</v>
      </c>
      <c r="I14" s="13">
        <v>1.8740000000000001</v>
      </c>
      <c r="J14" s="13">
        <v>2.0760000000000001</v>
      </c>
      <c r="K14" s="13">
        <v>2.004</v>
      </c>
      <c r="L14" s="14">
        <v>2.0670000000000002</v>
      </c>
      <c r="M14" s="15">
        <v>2.0339999999999998</v>
      </c>
      <c r="N14" s="15">
        <v>2.5139999999999998</v>
      </c>
    </row>
    <row r="15" spans="1:25" x14ac:dyDescent="0.25">
      <c r="A15" s="39" t="s">
        <v>12</v>
      </c>
      <c r="B15" s="13">
        <v>0.875</v>
      </c>
      <c r="C15" s="56">
        <v>0.84799999999999998</v>
      </c>
      <c r="D15" s="13">
        <v>0.90700000000000003</v>
      </c>
      <c r="E15" s="16">
        <v>0.89400000000000002</v>
      </c>
      <c r="F15" s="16">
        <v>1.3779999999999999</v>
      </c>
      <c r="G15" s="16">
        <v>1.4179999999999999</v>
      </c>
      <c r="H15" s="13">
        <v>1.6830000000000001</v>
      </c>
      <c r="I15" s="13">
        <v>1.5549999999999999</v>
      </c>
      <c r="J15" s="13">
        <v>1.53</v>
      </c>
      <c r="K15" s="13">
        <v>1.538</v>
      </c>
      <c r="L15" s="14">
        <v>1.6160000000000001</v>
      </c>
      <c r="M15" s="15">
        <v>1.5329999999999999</v>
      </c>
      <c r="N15" s="15">
        <v>1.452</v>
      </c>
    </row>
    <row r="16" spans="1:25" x14ac:dyDescent="0.25">
      <c r="A16" s="39" t="s">
        <v>45</v>
      </c>
      <c r="B16" s="13">
        <v>2.302</v>
      </c>
      <c r="C16" s="16">
        <v>2.452</v>
      </c>
      <c r="D16" s="13">
        <v>2.4870000000000001</v>
      </c>
      <c r="E16" s="16">
        <v>2.6280000000000001</v>
      </c>
      <c r="F16" s="16">
        <v>3.8180000000000001</v>
      </c>
      <c r="G16" s="16">
        <v>2.9740000000000002</v>
      </c>
      <c r="H16" s="16">
        <v>3.7290000000000001</v>
      </c>
      <c r="I16" s="12">
        <v>3.4380000000000002</v>
      </c>
      <c r="J16" s="12">
        <v>3.613</v>
      </c>
      <c r="K16" s="12">
        <v>3.5510000000000002</v>
      </c>
      <c r="L16" s="12">
        <v>3.6880000000000002</v>
      </c>
      <c r="M16" s="35">
        <v>3.577</v>
      </c>
      <c r="N16" s="35">
        <v>3.9659999999999997</v>
      </c>
    </row>
    <row r="17" spans="1:14" x14ac:dyDescent="0.25">
      <c r="A17" s="39" t="s">
        <v>14</v>
      </c>
      <c r="B17" s="13">
        <v>3.0000000000000001E-3</v>
      </c>
      <c r="C17" s="56">
        <v>2E-3</v>
      </c>
      <c r="D17" s="57">
        <v>3.0000000000000001E-3</v>
      </c>
      <c r="E17" s="16">
        <v>6.0000000000000001E-3</v>
      </c>
      <c r="F17" s="16">
        <v>6.0000000000000001E-3</v>
      </c>
      <c r="G17" s="16">
        <v>7.0000000000000001E-3</v>
      </c>
      <c r="H17" s="13">
        <v>1.2E-2</v>
      </c>
      <c r="I17" s="13">
        <v>4.0000000000000001E-3</v>
      </c>
      <c r="J17" s="13">
        <v>1E-3</v>
      </c>
      <c r="K17" s="13">
        <v>8.0000000000000002E-3</v>
      </c>
      <c r="L17" s="14">
        <v>5.0000000000000001E-3</v>
      </c>
      <c r="M17" s="15">
        <v>7.0000000000000001E-3</v>
      </c>
      <c r="N17" s="15">
        <v>1.4999999999999999E-2</v>
      </c>
    </row>
    <row r="18" spans="1:14" x14ac:dyDescent="0.25">
      <c r="A18" s="39" t="s">
        <v>15</v>
      </c>
      <c r="B18" s="13">
        <v>8.9999999999999993E-3</v>
      </c>
      <c r="C18" s="56">
        <v>1.4E-2</v>
      </c>
      <c r="D18" s="57">
        <v>7.0000000000000001E-3</v>
      </c>
      <c r="E18" s="16">
        <v>3.0000000000000001E-3</v>
      </c>
      <c r="F18" s="16">
        <v>1.0999999999999999E-2</v>
      </c>
      <c r="G18" s="16">
        <v>0.01</v>
      </c>
      <c r="H18" s="13">
        <v>1.7000000000000001E-2</v>
      </c>
      <c r="I18" s="13">
        <v>1.2999999999999999E-2</v>
      </c>
      <c r="J18" s="13">
        <v>6.0000000000000001E-3</v>
      </c>
      <c r="K18" s="13">
        <v>1.4999999999999999E-2</v>
      </c>
      <c r="L18" s="14">
        <v>7.0000000000000001E-3</v>
      </c>
      <c r="M18" s="15">
        <v>8.9999999999999993E-3</v>
      </c>
      <c r="N18" s="15">
        <v>8.9999999999999993E-3</v>
      </c>
    </row>
    <row r="19" spans="1:14" ht="15.75" thickBot="1" x14ac:dyDescent="0.3">
      <c r="A19" s="39" t="s">
        <v>16</v>
      </c>
      <c r="B19" s="13" t="s">
        <v>6</v>
      </c>
      <c r="C19" s="13" t="s">
        <v>6</v>
      </c>
      <c r="D19" s="13" t="s">
        <v>6</v>
      </c>
      <c r="E19" s="13" t="s">
        <v>6</v>
      </c>
      <c r="F19" s="13" t="s">
        <v>6</v>
      </c>
      <c r="G19" s="13" t="s">
        <v>6</v>
      </c>
      <c r="H19" s="13" t="s">
        <v>6</v>
      </c>
      <c r="I19" s="13" t="s">
        <v>6</v>
      </c>
      <c r="J19" s="13" t="s">
        <v>6</v>
      </c>
      <c r="K19" s="13" t="s">
        <v>6</v>
      </c>
      <c r="L19" s="13" t="s">
        <v>6</v>
      </c>
      <c r="M19" s="9" t="s">
        <v>6</v>
      </c>
      <c r="N19" s="9" t="s">
        <v>6</v>
      </c>
    </row>
    <row r="20" spans="1:14" ht="15.75" thickBot="1" x14ac:dyDescent="0.3">
      <c r="A20" s="42" t="s">
        <v>17</v>
      </c>
      <c r="B20" s="37">
        <v>5.5780000000000003</v>
      </c>
      <c r="C20" s="37">
        <v>6.2110000000000003</v>
      </c>
      <c r="D20" s="37">
        <v>6.1129999999999995</v>
      </c>
      <c r="E20" s="36">
        <v>6.1479999999999997</v>
      </c>
      <c r="F20" s="36">
        <v>7.4489999999999998</v>
      </c>
      <c r="G20" s="36">
        <v>5.2619999999999996</v>
      </c>
      <c r="H20" s="36">
        <v>6.9029999999999996</v>
      </c>
      <c r="I20" s="37">
        <v>6.7229999999999999</v>
      </c>
      <c r="J20" s="37">
        <v>7.44</v>
      </c>
      <c r="K20" s="37">
        <v>7.18</v>
      </c>
      <c r="L20" s="37">
        <v>7.2539999999999996</v>
      </c>
      <c r="M20" s="38">
        <v>6.9960000000000004</v>
      </c>
      <c r="N20" s="38">
        <v>7.4355349999999998</v>
      </c>
    </row>
    <row r="21" spans="1:14" ht="15.75" customHeight="1" thickBot="1" x14ac:dyDescent="0.3">
      <c r="A21" s="41"/>
      <c r="B21" s="91" t="s">
        <v>18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spans="1:14" ht="15.75" customHeight="1" thickBot="1" x14ac:dyDescent="0.3">
      <c r="A22" s="87" t="s">
        <v>0</v>
      </c>
      <c r="B22" s="92" t="s">
        <v>21</v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</row>
    <row r="23" spans="1:14" ht="15.75" thickBot="1" x14ac:dyDescent="0.3">
      <c r="A23" s="86"/>
      <c r="B23" s="61">
        <v>2025</v>
      </c>
      <c r="C23" s="61">
        <v>2024</v>
      </c>
      <c r="D23" s="63">
        <v>2023</v>
      </c>
      <c r="E23" s="60">
        <v>2022</v>
      </c>
      <c r="F23" s="60">
        <v>2021</v>
      </c>
      <c r="G23" s="60">
        <v>2020</v>
      </c>
      <c r="H23" s="66">
        <v>2019</v>
      </c>
      <c r="I23" s="66">
        <v>2018</v>
      </c>
      <c r="J23" s="67">
        <v>2017</v>
      </c>
      <c r="K23" s="67">
        <v>2016</v>
      </c>
      <c r="L23" s="68">
        <v>2015</v>
      </c>
      <c r="M23" s="69">
        <v>2014</v>
      </c>
      <c r="N23" s="69">
        <v>2013</v>
      </c>
    </row>
    <row r="24" spans="1:14" x14ac:dyDescent="0.25">
      <c r="A24" s="39" t="s">
        <v>2</v>
      </c>
      <c r="B24" s="59">
        <v>5.0000000000000001E-3</v>
      </c>
      <c r="C24" s="58">
        <v>5.0000000000000001E-3</v>
      </c>
      <c r="D24" s="57">
        <v>2E-3</v>
      </c>
      <c r="E24" s="16">
        <v>4.0000000000000001E-3</v>
      </c>
      <c r="F24" s="16">
        <v>6.0000000000000001E-3</v>
      </c>
      <c r="G24" s="16">
        <v>6.0000000000000001E-3</v>
      </c>
      <c r="H24" s="12">
        <v>6.0000000000000001E-3</v>
      </c>
      <c r="I24" s="12">
        <v>4.0000000000000001E-3</v>
      </c>
      <c r="J24" s="13">
        <v>4.0000000000000001E-3</v>
      </c>
      <c r="K24" s="13">
        <v>4.0000000000000001E-3</v>
      </c>
      <c r="L24" s="14">
        <v>4.0000000000000001E-3</v>
      </c>
      <c r="M24" s="15">
        <v>4.0000000000000001E-3</v>
      </c>
      <c r="N24" s="15">
        <v>4.2570000000000004E-3</v>
      </c>
    </row>
    <row r="25" spans="1:14" x14ac:dyDescent="0.25">
      <c r="A25" s="39" t="s">
        <v>4</v>
      </c>
      <c r="B25" s="13">
        <v>0.02</v>
      </c>
      <c r="C25" s="46">
        <v>3.9E-2</v>
      </c>
      <c r="D25" s="13">
        <v>3.7999999999999999E-2</v>
      </c>
      <c r="E25" s="16">
        <v>4.2000000000000003E-2</v>
      </c>
      <c r="F25" s="16">
        <v>2.5999999999999999E-2</v>
      </c>
      <c r="G25" s="16">
        <v>2.3E-2</v>
      </c>
      <c r="H25" s="12">
        <v>4.1000000000000002E-2</v>
      </c>
      <c r="I25" s="12">
        <v>0.08</v>
      </c>
      <c r="J25" s="13">
        <v>5.1999999999999998E-2</v>
      </c>
      <c r="K25" s="13">
        <v>6.6000000000000003E-2</v>
      </c>
      <c r="L25" s="14">
        <v>0.06</v>
      </c>
      <c r="M25" s="15">
        <v>5.3999999999999999E-2</v>
      </c>
      <c r="N25" s="15">
        <v>4.4854236220472438E-2</v>
      </c>
    </row>
    <row r="26" spans="1:14" x14ac:dyDescent="0.25">
      <c r="A26" s="39" t="s">
        <v>7</v>
      </c>
      <c r="B26" s="59">
        <v>2.8000000000000001E-2</v>
      </c>
      <c r="C26" s="56">
        <v>3.7999999999999999E-2</v>
      </c>
      <c r="D26" s="57">
        <v>3.3000000000000002E-2</v>
      </c>
      <c r="E26" s="16">
        <v>3.6999999999999998E-2</v>
      </c>
      <c r="F26" s="16">
        <v>3.5000000000000003E-2</v>
      </c>
      <c r="G26" s="16">
        <v>2.1999999999999999E-2</v>
      </c>
      <c r="H26" s="13">
        <v>3.5000000000000003E-2</v>
      </c>
      <c r="I26" s="13">
        <v>6.2E-2</v>
      </c>
      <c r="J26" s="13">
        <v>4.1000000000000002E-2</v>
      </c>
      <c r="K26" s="13">
        <v>5.0999999999999997E-2</v>
      </c>
      <c r="L26" s="14">
        <v>4.7E-2</v>
      </c>
      <c r="M26" s="15">
        <v>4.5999999999999999E-2</v>
      </c>
      <c r="N26" s="15">
        <v>4.2000000000000003E-2</v>
      </c>
    </row>
    <row r="27" spans="1:14" x14ac:dyDescent="0.25">
      <c r="A27" s="39" t="s">
        <v>8</v>
      </c>
      <c r="B27" s="59">
        <v>2.4E-2</v>
      </c>
      <c r="C27" s="56">
        <v>3.4000000000000002E-2</v>
      </c>
      <c r="D27" s="57">
        <v>2.5999999999999999E-2</v>
      </c>
      <c r="E27" s="16">
        <v>1.4999999999999999E-2</v>
      </c>
      <c r="F27" s="16">
        <v>2.1999999999999999E-2</v>
      </c>
      <c r="G27" s="16">
        <v>1.2E-2</v>
      </c>
      <c r="H27" s="13">
        <v>1.4999999999999999E-2</v>
      </c>
      <c r="I27" s="13">
        <v>1.4999999999999999E-2</v>
      </c>
      <c r="J27" s="13">
        <v>1.4999999999999999E-2</v>
      </c>
      <c r="K27" s="13">
        <v>1.9E-2</v>
      </c>
      <c r="L27" s="14">
        <v>1.7999999999999999E-2</v>
      </c>
      <c r="M27" s="15">
        <v>1.6E-2</v>
      </c>
      <c r="N27" s="15">
        <v>2.8000000000000001E-2</v>
      </c>
    </row>
    <row r="28" spans="1:14" x14ac:dyDescent="0.25">
      <c r="A28" s="39" t="s">
        <v>44</v>
      </c>
      <c r="B28" s="59">
        <v>5.1999999999999998E-2</v>
      </c>
      <c r="C28" s="16">
        <v>7.1999999999999995E-2</v>
      </c>
      <c r="D28" s="13">
        <v>5.8999999999999997E-2</v>
      </c>
      <c r="E28" s="16">
        <v>5.1999999999999998E-2</v>
      </c>
      <c r="F28" s="16">
        <v>5.7000000000000002E-2</v>
      </c>
      <c r="G28" s="16">
        <v>3.4000000000000002E-2</v>
      </c>
      <c r="H28" s="13">
        <v>0.05</v>
      </c>
      <c r="I28" s="13">
        <v>7.6999999999999999E-2</v>
      </c>
      <c r="J28" s="13">
        <v>5.6000000000000001E-2</v>
      </c>
      <c r="K28" s="13">
        <v>7.0000000000000007E-2</v>
      </c>
      <c r="L28" s="14">
        <v>6.5000000000000002E-2</v>
      </c>
      <c r="M28" s="15">
        <v>6.2E-2</v>
      </c>
      <c r="N28" s="15">
        <v>7.0000000000000007E-2</v>
      </c>
    </row>
    <row r="29" spans="1:14" x14ac:dyDescent="0.25">
      <c r="A29" s="39" t="s">
        <v>11</v>
      </c>
      <c r="B29" s="13">
        <v>0.15</v>
      </c>
      <c r="C29" s="56">
        <v>1.9E-2</v>
      </c>
      <c r="D29" s="57">
        <v>1.6E-2</v>
      </c>
      <c r="E29" s="16">
        <v>1.4E-2</v>
      </c>
      <c r="F29" s="16">
        <v>1.7000000000000001E-2</v>
      </c>
      <c r="G29" s="16">
        <v>1.2999999999999999E-2</v>
      </c>
      <c r="H29" s="13">
        <v>1.9E-2</v>
      </c>
      <c r="I29" s="13">
        <v>1.9E-2</v>
      </c>
      <c r="J29" s="13">
        <v>2.1999999999999999E-2</v>
      </c>
      <c r="K29" s="13">
        <v>2.9000000000000001E-2</v>
      </c>
      <c r="L29" s="14">
        <v>3.5999999999999997E-2</v>
      </c>
      <c r="M29" s="15">
        <v>4.2999999999999997E-2</v>
      </c>
      <c r="N29" s="15">
        <v>4.9000000000000002E-2</v>
      </c>
    </row>
    <row r="30" spans="1:14" x14ac:dyDescent="0.25">
      <c r="A30" s="39" t="s">
        <v>12</v>
      </c>
      <c r="B30" s="59">
        <v>2.1999999999999999E-2</v>
      </c>
      <c r="C30" s="56">
        <v>1.9E-2</v>
      </c>
      <c r="D30" s="57">
        <v>1.4999999999999999E-2</v>
      </c>
      <c r="E30" s="16">
        <v>0.02</v>
      </c>
      <c r="F30" s="16">
        <v>0.02</v>
      </c>
      <c r="G30" s="16">
        <v>1.9E-2</v>
      </c>
      <c r="H30" s="13">
        <v>2.3E-2</v>
      </c>
      <c r="I30" s="13">
        <v>0.02</v>
      </c>
      <c r="J30" s="13">
        <v>2.3E-2</v>
      </c>
      <c r="K30" s="13">
        <v>2.7E-2</v>
      </c>
      <c r="L30" s="14">
        <v>3.6999999999999998E-2</v>
      </c>
      <c r="M30" s="15">
        <v>2.5999999999999999E-2</v>
      </c>
      <c r="N30" s="15">
        <v>0.03</v>
      </c>
    </row>
    <row r="31" spans="1:14" x14ac:dyDescent="0.25">
      <c r="A31" s="39" t="s">
        <v>45</v>
      </c>
      <c r="B31" s="16">
        <v>0.17199999999999999</v>
      </c>
      <c r="C31" s="16">
        <v>3.7999999999999999E-2</v>
      </c>
      <c r="D31" s="13">
        <v>3.1E-2</v>
      </c>
      <c r="E31" s="16">
        <v>3.3000000000000002E-2</v>
      </c>
      <c r="F31" s="16">
        <v>3.7999999999999999E-2</v>
      </c>
      <c r="G31" s="16">
        <v>3.2000000000000001E-2</v>
      </c>
      <c r="H31" s="16">
        <v>4.2000000000000003E-2</v>
      </c>
      <c r="I31" s="16">
        <v>3.9E-2</v>
      </c>
      <c r="J31" s="16">
        <v>4.4999999999999998E-2</v>
      </c>
      <c r="K31" s="16">
        <v>5.6000000000000001E-2</v>
      </c>
      <c r="L31" s="16">
        <v>7.2999999999999995E-2</v>
      </c>
      <c r="M31" s="15">
        <v>6.9000000000000006E-2</v>
      </c>
      <c r="N31" s="15">
        <v>7.9000000000000001E-2</v>
      </c>
    </row>
    <row r="32" spans="1:14" ht="15.75" thickBot="1" x14ac:dyDescent="0.3">
      <c r="A32" s="40" t="s">
        <v>19</v>
      </c>
      <c r="B32" s="1" t="s">
        <v>6</v>
      </c>
      <c r="C32" s="47" t="s">
        <v>6</v>
      </c>
      <c r="D32" s="7" t="s">
        <v>6</v>
      </c>
      <c r="E32" s="11" t="s">
        <v>6</v>
      </c>
      <c r="F32" s="11" t="s">
        <v>6</v>
      </c>
      <c r="G32" s="11" t="s">
        <v>6</v>
      </c>
      <c r="H32" s="10" t="s">
        <v>6</v>
      </c>
      <c r="I32" s="10" t="s">
        <v>6</v>
      </c>
      <c r="J32" s="7" t="s">
        <v>6</v>
      </c>
      <c r="K32" s="7" t="s">
        <v>6</v>
      </c>
      <c r="L32" s="8" t="s">
        <v>6</v>
      </c>
      <c r="M32" s="9" t="s">
        <v>6</v>
      </c>
      <c r="N32" s="9" t="s">
        <v>6</v>
      </c>
    </row>
    <row r="33" spans="1:14" ht="15.75" thickBot="1" x14ac:dyDescent="0.3">
      <c r="A33" s="43" t="s">
        <v>17</v>
      </c>
      <c r="B33" s="44">
        <v>0.249</v>
      </c>
      <c r="C33" s="44">
        <v>0.154</v>
      </c>
      <c r="D33" s="44">
        <v>0.13</v>
      </c>
      <c r="E33" s="44">
        <v>0.13100000000000001</v>
      </c>
      <c r="F33" s="44">
        <v>0.127</v>
      </c>
      <c r="G33" s="44">
        <v>9.5000000000000001E-2</v>
      </c>
      <c r="H33" s="44">
        <v>0.13900000000000001</v>
      </c>
      <c r="I33" s="44">
        <v>0.2</v>
      </c>
      <c r="J33" s="44">
        <v>0.157</v>
      </c>
      <c r="K33" s="44">
        <v>0.19600000000000001</v>
      </c>
      <c r="L33" s="44">
        <v>0.20200000000000001</v>
      </c>
      <c r="M33" s="44">
        <v>0.189</v>
      </c>
      <c r="N33" s="75">
        <v>0.19811123622047244</v>
      </c>
    </row>
    <row r="34" spans="1:14" ht="16.5" customHeight="1" thickTop="1" thickBot="1" x14ac:dyDescent="0.3">
      <c r="A34" s="45"/>
      <c r="B34" s="94" t="s">
        <v>20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1:14" ht="15.75" customHeight="1" thickBot="1" x14ac:dyDescent="0.3">
      <c r="A35" s="87" t="s">
        <v>0</v>
      </c>
      <c r="B35" s="92" t="s">
        <v>21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</row>
    <row r="36" spans="1:14" ht="15.75" thickBot="1" x14ac:dyDescent="0.3">
      <c r="A36" s="86"/>
      <c r="B36" s="61">
        <v>2025</v>
      </c>
      <c r="C36" s="61">
        <v>2024</v>
      </c>
      <c r="D36" s="63">
        <v>2023</v>
      </c>
      <c r="E36" s="60">
        <v>2022</v>
      </c>
      <c r="F36" s="60">
        <v>2021</v>
      </c>
      <c r="G36" s="60">
        <v>2020</v>
      </c>
      <c r="H36" s="66">
        <v>2019</v>
      </c>
      <c r="I36" s="66">
        <v>2018</v>
      </c>
      <c r="J36" s="67">
        <v>2017</v>
      </c>
      <c r="K36" s="67">
        <v>2016</v>
      </c>
      <c r="L36" s="68">
        <v>2015</v>
      </c>
      <c r="M36" s="69">
        <v>2014</v>
      </c>
      <c r="N36" s="69">
        <v>2013</v>
      </c>
    </row>
    <row r="37" spans="1:14" x14ac:dyDescent="0.25">
      <c r="A37" s="39" t="s">
        <v>2</v>
      </c>
      <c r="B37" s="59">
        <v>0.48399999999999999</v>
      </c>
      <c r="C37" s="13">
        <v>0.51900000000000002</v>
      </c>
      <c r="D37" s="13">
        <v>0.53100000000000003</v>
      </c>
      <c r="E37" s="16">
        <v>0.47399999999999998</v>
      </c>
      <c r="F37" s="16">
        <v>0.41599999999999998</v>
      </c>
      <c r="G37" s="16">
        <v>0.40899999999999997</v>
      </c>
      <c r="H37" s="12">
        <v>0.45400000000000001</v>
      </c>
      <c r="I37" s="12">
        <v>0.46899999999999997</v>
      </c>
      <c r="J37" s="13">
        <v>0.51800000000000002</v>
      </c>
      <c r="K37" s="13">
        <v>0.50800000000000001</v>
      </c>
      <c r="L37" s="14">
        <v>0.44900000000000001</v>
      </c>
      <c r="M37" s="15">
        <v>0.48</v>
      </c>
      <c r="N37" s="15">
        <v>0.50525699999999996</v>
      </c>
    </row>
    <row r="38" spans="1:14" x14ac:dyDescent="0.25">
      <c r="A38" s="39" t="s">
        <v>4</v>
      </c>
      <c r="B38" s="59">
        <v>0.52800000000000002</v>
      </c>
      <c r="C38" s="13">
        <v>0.89300000000000002</v>
      </c>
      <c r="D38" s="13">
        <v>0.96499999999999997</v>
      </c>
      <c r="E38" s="16">
        <v>0.98199999999999998</v>
      </c>
      <c r="F38" s="16">
        <v>0.86099999999999999</v>
      </c>
      <c r="G38" s="16">
        <v>0.502</v>
      </c>
      <c r="H38" s="12">
        <v>0.83099999999999996</v>
      </c>
      <c r="I38" s="12">
        <v>0.94699999999999995</v>
      </c>
      <c r="J38" s="13">
        <v>1.1970000000000001</v>
      </c>
      <c r="K38" s="13">
        <v>1.0940000000000001</v>
      </c>
      <c r="L38" s="14">
        <v>1.046</v>
      </c>
      <c r="M38" s="15">
        <v>0.97199999999999998</v>
      </c>
      <c r="N38" s="15">
        <v>0.86638923622047237</v>
      </c>
    </row>
    <row r="39" spans="1:14" x14ac:dyDescent="0.25">
      <c r="A39" s="39" t="s">
        <v>9</v>
      </c>
      <c r="B39" s="59">
        <v>2.3279999999999998</v>
      </c>
      <c r="C39" s="13">
        <v>2.4460000000000002</v>
      </c>
      <c r="D39" s="13">
        <f>D12+D28</f>
        <v>2.2190000000000003</v>
      </c>
      <c r="E39" s="16">
        <v>2.1520000000000001</v>
      </c>
      <c r="F39" s="16">
        <v>2.4260000000000002</v>
      </c>
      <c r="G39" s="16">
        <v>1.4239999999999999</v>
      </c>
      <c r="H39" s="13">
        <v>1.956</v>
      </c>
      <c r="I39" s="13">
        <v>2.0129999999999999</v>
      </c>
      <c r="J39" s="13">
        <v>2.2160000000000002</v>
      </c>
      <c r="K39" s="13">
        <v>2.1440000000000001</v>
      </c>
      <c r="L39" s="14">
        <v>2.1880000000000002</v>
      </c>
      <c r="M39" s="15">
        <v>2.0699999999999998</v>
      </c>
      <c r="N39" s="15">
        <v>2.1930000000000001</v>
      </c>
    </row>
    <row r="40" spans="1:14" x14ac:dyDescent="0.25">
      <c r="A40" s="39" t="s">
        <v>13</v>
      </c>
      <c r="B40" s="59">
        <v>2.339</v>
      </c>
      <c r="C40" s="13">
        <v>2.4900000000000002</v>
      </c>
      <c r="D40" s="13">
        <v>2.5190000000000001</v>
      </c>
      <c r="E40" s="16">
        <v>2.661</v>
      </c>
      <c r="F40" s="16">
        <v>3.8559999999999999</v>
      </c>
      <c r="G40" s="16">
        <v>3.0059999999999998</v>
      </c>
      <c r="H40" s="13">
        <v>3.7709999999999999</v>
      </c>
      <c r="I40" s="13">
        <v>3.4769999999999999</v>
      </c>
      <c r="J40" s="13">
        <v>3.6579999999999999</v>
      </c>
      <c r="K40" s="13">
        <v>3.6070000000000002</v>
      </c>
      <c r="L40" s="14">
        <v>3.7610000000000001</v>
      </c>
      <c r="M40" s="15">
        <v>3.6459999999999999</v>
      </c>
      <c r="N40" s="15">
        <v>4.0449999999999999</v>
      </c>
    </row>
    <row r="41" spans="1:14" x14ac:dyDescent="0.25">
      <c r="A41" s="39" t="s">
        <v>14</v>
      </c>
      <c r="B41" s="59">
        <v>3.0000000000000001E-3</v>
      </c>
      <c r="C41" s="13">
        <v>2E-3</v>
      </c>
      <c r="D41" s="13">
        <v>3.0000000000000001E-3</v>
      </c>
      <c r="E41" s="16">
        <v>6.0000000000000001E-3</v>
      </c>
      <c r="F41" s="16">
        <v>6.0000000000000001E-3</v>
      </c>
      <c r="G41" s="16">
        <v>7.0000000000000001E-3</v>
      </c>
      <c r="H41" s="13">
        <v>1.2999999999999999E-2</v>
      </c>
      <c r="I41" s="13">
        <v>4.0000000000000001E-3</v>
      </c>
      <c r="J41" s="13">
        <v>1E-3</v>
      </c>
      <c r="K41" s="13">
        <v>8.0000000000000002E-3</v>
      </c>
      <c r="L41" s="14">
        <v>5.0000000000000001E-3</v>
      </c>
      <c r="M41" s="15">
        <v>7.0000000000000001E-3</v>
      </c>
      <c r="N41" s="15">
        <v>1.4999999999999999E-2</v>
      </c>
    </row>
    <row r="42" spans="1:14" x14ac:dyDescent="0.25">
      <c r="A42" s="39" t="s">
        <v>15</v>
      </c>
      <c r="B42" s="59">
        <v>8.9999999999999993E-3</v>
      </c>
      <c r="C42" s="13">
        <v>1.4E-2</v>
      </c>
      <c r="D42" s="59">
        <v>7.0000000000000001E-3</v>
      </c>
      <c r="E42" s="16">
        <v>3.0000000000000001E-3</v>
      </c>
      <c r="F42" s="16">
        <v>1.0999999999999999E-2</v>
      </c>
      <c r="G42" s="16">
        <v>0.01</v>
      </c>
      <c r="H42" s="13">
        <v>1.7000000000000001E-2</v>
      </c>
      <c r="I42" s="13">
        <v>1.2999999999999999E-2</v>
      </c>
      <c r="J42" s="13">
        <v>6.0000000000000001E-3</v>
      </c>
      <c r="K42" s="13">
        <v>1.4999999999999999E-2</v>
      </c>
      <c r="L42" s="14">
        <v>7.0000000000000001E-3</v>
      </c>
      <c r="M42" s="15">
        <v>8.9999999999999993E-3</v>
      </c>
      <c r="N42" s="15">
        <v>8.9999999999999993E-3</v>
      </c>
    </row>
    <row r="43" spans="1:14" ht="15.75" thickBot="1" x14ac:dyDescent="0.3">
      <c r="A43" s="40" t="s">
        <v>16</v>
      </c>
      <c r="B43" s="1" t="s">
        <v>6</v>
      </c>
      <c r="C43" s="1" t="s">
        <v>6</v>
      </c>
      <c r="D43" s="1" t="s">
        <v>6</v>
      </c>
      <c r="E43" s="11" t="s">
        <v>6</v>
      </c>
      <c r="F43" s="11" t="s">
        <v>6</v>
      </c>
      <c r="G43" s="11" t="s">
        <v>6</v>
      </c>
      <c r="H43" s="7" t="s">
        <v>6</v>
      </c>
      <c r="I43" s="7" t="s">
        <v>6</v>
      </c>
      <c r="J43" s="7" t="s">
        <v>6</v>
      </c>
      <c r="K43" s="7" t="s">
        <v>6</v>
      </c>
      <c r="L43" s="8" t="s">
        <v>6</v>
      </c>
      <c r="M43" s="9" t="s">
        <v>6</v>
      </c>
      <c r="N43" s="9" t="s">
        <v>6</v>
      </c>
    </row>
    <row r="44" spans="1:14" ht="15.75" thickBot="1" x14ac:dyDescent="0.3">
      <c r="A44" s="40" t="s">
        <v>17</v>
      </c>
      <c r="B44" s="7">
        <v>5.6909999999999998</v>
      </c>
      <c r="C44" s="7">
        <v>6.3639999999999999</v>
      </c>
      <c r="D44" s="7">
        <v>6.2439999999999998</v>
      </c>
      <c r="E44" s="11">
        <v>6.2779999999999996</v>
      </c>
      <c r="F44" s="11">
        <v>7.5759999999999996</v>
      </c>
      <c r="G44" s="11">
        <v>5.3579999999999997</v>
      </c>
      <c r="H44" s="11">
        <v>7.0410000000000004</v>
      </c>
      <c r="I44" s="10">
        <v>6.923</v>
      </c>
      <c r="J44" s="10">
        <v>7.5960000000000001</v>
      </c>
      <c r="K44" s="10">
        <v>7.3760000000000003</v>
      </c>
      <c r="L44" s="10">
        <v>7.4560000000000004</v>
      </c>
      <c r="M44" s="10">
        <v>7.1849999999999996</v>
      </c>
      <c r="N44" s="74">
        <v>7.6336462362204722</v>
      </c>
    </row>
  </sheetData>
  <mergeCells count="10">
    <mergeCell ref="A1:N1"/>
    <mergeCell ref="B21:N21"/>
    <mergeCell ref="B22:N22"/>
    <mergeCell ref="B34:N34"/>
    <mergeCell ref="B35:N35"/>
    <mergeCell ref="A3:A4"/>
    <mergeCell ref="A22:A23"/>
    <mergeCell ref="A35:A36"/>
    <mergeCell ref="B2:N2"/>
    <mergeCell ref="B3:N3"/>
  </mergeCells>
  <pageMargins left="0.70866141732283472" right="0.70866141732283472" top="0.94488188976377963" bottom="0.74803149606299213" header="0.31496062992125984" footer="0.31496062992125984"/>
  <pageSetup scale="93" fitToHeight="0" orientation="portrait" horizontalDpi="300" verticalDpi="300" r:id="rId1"/>
  <headerFooter>
    <oddHeader>&amp;L
IPHC-2026-TSD-019&amp;C&amp;"-,Bold"&amp;10&amp;K000000Recreational mortality by IPHC Regulatory Area&amp;"-,Regular"&amp;11
&amp;8PREPARED BY: IPHC SECRETARIAT (POSTED 3 FEBRUARY 2026)&amp;R&amp;G</oddHeader>
    <oddFooter>&amp;C&amp;P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9AD06-2A43-41E0-90A1-EBED504A7B66}">
  <dimension ref="A1:K47"/>
  <sheetViews>
    <sheetView showGridLines="0" showRowColHeaders="0" view="pageLayout" zoomScaleNormal="100" workbookViewId="0"/>
  </sheetViews>
  <sheetFormatPr defaultColWidth="9.140625" defaultRowHeight="12.75" x14ac:dyDescent="0.2"/>
  <cols>
    <col min="1" max="1" width="15.28515625" style="25" customWidth="1"/>
    <col min="2" max="2" width="73.5703125" style="32" customWidth="1"/>
    <col min="3" max="3" width="8.42578125" style="32" customWidth="1"/>
    <col min="4" max="4" width="9.42578125" style="33" customWidth="1"/>
    <col min="5" max="5" width="9.42578125" style="32" customWidth="1"/>
    <col min="6" max="11" width="9.42578125" style="25" customWidth="1"/>
    <col min="12" max="16384" width="9.140625" style="25"/>
  </cols>
  <sheetData>
    <row r="1" spans="1:11" ht="25.5" x14ac:dyDescent="0.2">
      <c r="A1" s="19" t="s">
        <v>22</v>
      </c>
      <c r="B1" s="20" t="s">
        <v>48</v>
      </c>
      <c r="C1" s="24"/>
      <c r="D1" s="24"/>
      <c r="E1" s="24"/>
      <c r="F1" s="24"/>
      <c r="G1" s="24"/>
      <c r="H1" s="24"/>
      <c r="I1" s="24"/>
      <c r="J1" s="24"/>
      <c r="K1" s="24"/>
    </row>
    <row r="2" spans="1:11" ht="16.5" customHeight="1" x14ac:dyDescent="0.2">
      <c r="A2" s="19"/>
      <c r="B2" s="20"/>
      <c r="C2" s="26"/>
      <c r="D2" s="26"/>
      <c r="E2" s="26"/>
      <c r="F2" s="26"/>
      <c r="G2" s="26"/>
      <c r="H2" s="26"/>
      <c r="I2" s="26"/>
      <c r="J2" s="26"/>
      <c r="K2" s="26"/>
    </row>
    <row r="3" spans="1:11" ht="16.5" customHeight="1" x14ac:dyDescent="0.2">
      <c r="A3" s="19" t="s">
        <v>23</v>
      </c>
      <c r="B3" s="20" t="s">
        <v>49</v>
      </c>
      <c r="C3" s="26"/>
      <c r="D3" s="26"/>
      <c r="E3" s="26"/>
      <c r="F3" s="26"/>
      <c r="G3" s="26"/>
      <c r="H3" s="26"/>
      <c r="I3" s="26"/>
      <c r="J3" s="26"/>
      <c r="K3" s="26"/>
    </row>
    <row r="4" spans="1:11" x14ac:dyDescent="0.2">
      <c r="A4" s="19"/>
      <c r="B4" s="20"/>
      <c r="C4" s="27"/>
      <c r="D4" s="27"/>
      <c r="E4" s="27"/>
      <c r="F4" s="27"/>
      <c r="G4" s="27"/>
      <c r="H4" s="27"/>
      <c r="I4" s="27"/>
      <c r="J4" s="27"/>
      <c r="K4" s="27"/>
    </row>
    <row r="5" spans="1:11" x14ac:dyDescent="0.2">
      <c r="A5" s="19" t="s">
        <v>24</v>
      </c>
      <c r="B5" s="21">
        <v>46056</v>
      </c>
      <c r="C5" s="28"/>
      <c r="D5" s="28"/>
      <c r="E5" s="28"/>
      <c r="F5" s="28"/>
      <c r="G5" s="28"/>
      <c r="H5" s="28"/>
      <c r="I5" s="28"/>
      <c r="J5" s="28"/>
      <c r="K5" s="28"/>
    </row>
    <row r="6" spans="1:11" x14ac:dyDescent="0.2">
      <c r="A6" s="19"/>
      <c r="B6" s="20"/>
      <c r="C6" s="28"/>
      <c r="D6" s="28"/>
      <c r="E6" s="28"/>
      <c r="F6" s="28"/>
      <c r="G6" s="28"/>
      <c r="H6" s="28"/>
      <c r="I6" s="28"/>
      <c r="J6" s="28"/>
      <c r="K6" s="28"/>
    </row>
    <row r="7" spans="1:11" x14ac:dyDescent="0.2">
      <c r="A7" s="19" t="s">
        <v>25</v>
      </c>
      <c r="B7" s="77" t="s">
        <v>53</v>
      </c>
      <c r="C7" s="28"/>
      <c r="D7" s="28"/>
      <c r="E7" s="28"/>
      <c r="F7" s="28"/>
      <c r="G7" s="28"/>
      <c r="H7" s="28"/>
      <c r="I7" s="28"/>
      <c r="J7" s="28"/>
      <c r="K7" s="28"/>
    </row>
    <row r="8" spans="1:11" x14ac:dyDescent="0.2">
      <c r="A8" s="19"/>
      <c r="B8" s="20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2">
      <c r="A9" s="19" t="s">
        <v>26</v>
      </c>
      <c r="B9" s="22" t="s">
        <v>33</v>
      </c>
      <c r="C9" s="28"/>
      <c r="D9" s="28"/>
      <c r="E9" s="28"/>
      <c r="F9" s="28"/>
      <c r="G9" s="28"/>
      <c r="H9" s="28"/>
      <c r="I9" s="28"/>
      <c r="J9" s="28"/>
      <c r="K9" s="28"/>
    </row>
    <row r="10" spans="1:11" x14ac:dyDescent="0.2">
      <c r="A10" s="19"/>
      <c r="B10" s="20" t="s">
        <v>32</v>
      </c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2">
      <c r="A11" s="19"/>
      <c r="B11" s="20" t="s">
        <v>34</v>
      </c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25.5" x14ac:dyDescent="0.2">
      <c r="A12" s="19"/>
      <c r="B12" s="20" t="s">
        <v>37</v>
      </c>
      <c r="C12" s="28"/>
      <c r="D12" s="28"/>
      <c r="E12" s="28"/>
      <c r="F12" s="28"/>
      <c r="G12" s="28"/>
      <c r="H12" s="28"/>
      <c r="I12" s="28"/>
      <c r="J12" s="28"/>
      <c r="K12" s="28"/>
    </row>
    <row r="13" spans="1:11" x14ac:dyDescent="0.2">
      <c r="A13" s="19"/>
      <c r="B13" s="20" t="s">
        <v>38</v>
      </c>
      <c r="C13" s="28"/>
      <c r="D13" s="28"/>
      <c r="E13" s="28"/>
      <c r="F13" s="28"/>
      <c r="G13" s="28"/>
      <c r="H13" s="28"/>
      <c r="I13" s="28"/>
      <c r="J13" s="28"/>
      <c r="K13" s="28"/>
    </row>
    <row r="14" spans="1:11" x14ac:dyDescent="0.2">
      <c r="A14" s="19"/>
      <c r="B14" s="20" t="s">
        <v>39</v>
      </c>
      <c r="C14" s="28"/>
      <c r="D14" s="28"/>
      <c r="E14" s="28"/>
      <c r="F14" s="28"/>
      <c r="G14" s="28"/>
      <c r="H14" s="28"/>
      <c r="I14" s="28"/>
      <c r="J14" s="28"/>
      <c r="K14" s="28"/>
    </row>
    <row r="15" spans="1:11" x14ac:dyDescent="0.2">
      <c r="A15" s="19"/>
      <c r="B15" s="20" t="s">
        <v>40</v>
      </c>
      <c r="C15" s="28"/>
      <c r="D15" s="28"/>
      <c r="E15" s="28"/>
      <c r="F15" s="28"/>
      <c r="G15" s="28"/>
      <c r="H15" s="28"/>
      <c r="I15" s="28"/>
      <c r="J15" s="28"/>
      <c r="K15" s="28"/>
    </row>
    <row r="16" spans="1:11" x14ac:dyDescent="0.2">
      <c r="A16" s="19"/>
      <c r="B16" s="20" t="s">
        <v>21</v>
      </c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2">
      <c r="A17" s="19"/>
      <c r="B17" s="20" t="s">
        <v>27</v>
      </c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5.5" x14ac:dyDescent="0.2">
      <c r="A18" s="19"/>
      <c r="B18" s="20" t="s">
        <v>28</v>
      </c>
      <c r="C18" s="28"/>
      <c r="D18" s="28"/>
      <c r="E18" s="28"/>
      <c r="F18" s="28"/>
      <c r="G18" s="28"/>
      <c r="H18" s="28"/>
      <c r="I18" s="28"/>
      <c r="J18" s="28"/>
      <c r="K18" s="28"/>
    </row>
    <row r="19" spans="1:11" x14ac:dyDescent="0.2">
      <c r="A19" s="19"/>
      <c r="B19" s="20"/>
      <c r="C19" s="28"/>
      <c r="D19" s="28"/>
      <c r="E19" s="28"/>
      <c r="F19" s="28"/>
      <c r="G19" s="28"/>
      <c r="H19" s="28"/>
      <c r="I19" s="28"/>
      <c r="J19" s="28"/>
      <c r="K19" s="28"/>
    </row>
    <row r="20" spans="1:11" x14ac:dyDescent="0.2">
      <c r="A20" s="19" t="s">
        <v>42</v>
      </c>
      <c r="B20" s="22" t="s">
        <v>33</v>
      </c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2">
      <c r="A21" s="19"/>
      <c r="B21" s="20" t="s">
        <v>32</v>
      </c>
      <c r="C21" s="28"/>
      <c r="D21" s="28"/>
      <c r="E21" s="28"/>
      <c r="F21" s="28"/>
      <c r="G21" s="28"/>
      <c r="H21" s="28"/>
      <c r="I21" s="28"/>
      <c r="J21" s="28"/>
      <c r="K21" s="28"/>
    </row>
    <row r="22" spans="1:11" x14ac:dyDescent="0.2">
      <c r="A22" s="19"/>
      <c r="B22" s="20" t="s">
        <v>34</v>
      </c>
      <c r="C22" s="29"/>
      <c r="D22" s="29"/>
      <c r="E22" s="29"/>
      <c r="F22" s="29"/>
      <c r="G22" s="29"/>
      <c r="H22" s="29"/>
      <c r="I22" s="29"/>
      <c r="J22" s="29"/>
      <c r="K22" s="29"/>
    </row>
    <row r="23" spans="1:11" ht="25.5" x14ac:dyDescent="0.2">
      <c r="A23" s="19"/>
      <c r="B23" s="20" t="s">
        <v>37</v>
      </c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">
      <c r="A24" s="19"/>
      <c r="B24" s="20" t="s">
        <v>38</v>
      </c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">
      <c r="A25" s="19"/>
      <c r="B25" s="20" t="s">
        <v>39</v>
      </c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">
      <c r="A26" s="19"/>
      <c r="B26" s="20" t="s">
        <v>40</v>
      </c>
      <c r="C26" s="29"/>
      <c r="D26" s="29"/>
      <c r="E26" s="29"/>
      <c r="F26" s="29"/>
      <c r="G26" s="29"/>
      <c r="H26" s="29"/>
      <c r="I26" s="29"/>
      <c r="J26" s="29"/>
      <c r="K26" s="29"/>
    </row>
    <row r="27" spans="1:11" x14ac:dyDescent="0.2">
      <c r="A27" s="19"/>
      <c r="B27" s="20" t="s">
        <v>21</v>
      </c>
      <c r="C27" s="29"/>
      <c r="D27" s="29"/>
      <c r="E27" s="29"/>
      <c r="F27" s="29"/>
      <c r="G27" s="29"/>
      <c r="H27" s="29"/>
      <c r="I27" s="29"/>
      <c r="J27" s="29"/>
      <c r="K27" s="29"/>
    </row>
    <row r="28" spans="1:11" x14ac:dyDescent="0.2">
      <c r="A28" s="19"/>
      <c r="B28" s="20" t="s">
        <v>27</v>
      </c>
      <c r="C28" s="30"/>
      <c r="D28" s="30"/>
      <c r="E28" s="30"/>
      <c r="F28" s="30"/>
      <c r="G28" s="30"/>
      <c r="H28" s="30"/>
      <c r="I28" s="30"/>
      <c r="J28" s="30"/>
      <c r="K28" s="30"/>
    </row>
    <row r="29" spans="1:11" ht="25.5" x14ac:dyDescent="0.2">
      <c r="A29" s="19"/>
      <c r="B29" s="20" t="s">
        <v>35</v>
      </c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2">
      <c r="A30" s="19"/>
      <c r="B30" s="20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2">
      <c r="A31" s="19" t="s">
        <v>29</v>
      </c>
      <c r="B31" s="20" t="s">
        <v>36</v>
      </c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2">
      <c r="A32" s="19"/>
      <c r="B32" s="20" t="s">
        <v>30</v>
      </c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2">
      <c r="B33" s="20" t="s">
        <v>31</v>
      </c>
      <c r="C33" s="28"/>
      <c r="D33" s="28"/>
      <c r="E33" s="28"/>
      <c r="F33" s="28"/>
      <c r="G33" s="28"/>
      <c r="H33" s="28"/>
      <c r="I33" s="28"/>
      <c r="J33" s="28"/>
      <c r="K33" s="28"/>
    </row>
    <row r="34" spans="1:11" x14ac:dyDescent="0.2">
      <c r="B34" s="23" t="s">
        <v>41</v>
      </c>
      <c r="C34" s="28"/>
      <c r="D34" s="28"/>
      <c r="E34" s="28"/>
      <c r="F34" s="28"/>
      <c r="G34" s="28"/>
      <c r="H34" s="28"/>
      <c r="I34" s="28"/>
      <c r="J34" s="28"/>
      <c r="K34" s="28"/>
    </row>
    <row r="35" spans="1:11" x14ac:dyDescent="0.2">
      <c r="B35" s="20" t="s">
        <v>50</v>
      </c>
      <c r="C35" s="28"/>
      <c r="D35" s="28"/>
      <c r="E35" s="28"/>
      <c r="F35" s="28"/>
      <c r="G35" s="28"/>
      <c r="H35" s="28"/>
      <c r="I35" s="28"/>
      <c r="J35" s="28"/>
      <c r="K35" s="28"/>
    </row>
    <row r="36" spans="1:11" x14ac:dyDescent="0.2">
      <c r="A36" s="31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16.5" customHeight="1" x14ac:dyDescent="0.2">
      <c r="A37" s="31"/>
      <c r="B37" s="29"/>
      <c r="C37" s="29"/>
      <c r="D37" s="29"/>
      <c r="E37" s="29"/>
      <c r="F37" s="29"/>
      <c r="G37" s="29"/>
      <c r="H37" s="29"/>
      <c r="I37" s="29"/>
      <c r="J37" s="29"/>
      <c r="K37" s="29"/>
    </row>
    <row r="38" spans="1:11" ht="15.75" customHeight="1" x14ac:dyDescent="0.2">
      <c r="A38" s="26"/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39" spans="1:11" x14ac:dyDescent="0.2">
      <c r="A39" s="26"/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1:11" x14ac:dyDescent="0.2">
      <c r="A40" s="31"/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pans="1:11" x14ac:dyDescent="0.2">
      <c r="A41" s="31"/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pans="1:11" x14ac:dyDescent="0.2">
      <c r="A42" s="31"/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1" x14ac:dyDescent="0.2">
      <c r="A43" s="31"/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pans="1:11" x14ac:dyDescent="0.2">
      <c r="A44" s="31"/>
      <c r="B44" s="28"/>
      <c r="C44" s="28"/>
      <c r="D44" s="28"/>
      <c r="E44" s="28"/>
      <c r="F44" s="28"/>
      <c r="G44" s="28"/>
      <c r="H44" s="28"/>
      <c r="I44" s="28"/>
      <c r="J44" s="28"/>
      <c r="K44" s="28"/>
    </row>
    <row r="45" spans="1:11" x14ac:dyDescent="0.2">
      <c r="A45" s="31"/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x14ac:dyDescent="0.2">
      <c r="A46" s="31"/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spans="1:11" x14ac:dyDescent="0.2">
      <c r="A47" s="31"/>
      <c r="B47" s="28"/>
      <c r="C47" s="28"/>
      <c r="D47" s="28"/>
      <c r="E47" s="28"/>
      <c r="F47" s="28"/>
      <c r="G47" s="28"/>
      <c r="H47" s="28"/>
      <c r="I47" s="28"/>
      <c r="J47" s="28"/>
      <c r="K47" s="28"/>
    </row>
  </sheetData>
  <hyperlinks>
    <hyperlink ref="B7" r:id="rId1" xr:uid="{077D029F-EEAE-4122-9CFD-9F634CB73B24}"/>
  </hyperlinks>
  <pageMargins left="0.70866141732283472" right="0.70866141732283472" top="0.94488188976377963" bottom="0.74803149606299213" header="0.31496062992125984" footer="0.31496062992125984"/>
  <pageSetup scale="93" fitToHeight="0" orientation="portrait" horizontalDpi="300" verticalDpi="300" r:id="rId2"/>
  <headerFooter>
    <oddHeader>&amp;L
IPHC-2026-TSD-019&amp;C&amp;"-,Bold"&amp;10&amp;K000000Recreational mortality by IPHC Regulatory Area&amp;"-,Regular"&amp;11
&amp;8PREPARED BY: IPHC SECRETARIAT (POSTED 3 FEBRUARY 2026)&amp;R&amp;G</oddHeader>
    <oddFooter>&amp;C&amp;P of &amp;N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19 Recreational Removals (t)</vt:lpstr>
      <vt:lpstr>19 Recreational Removals (Mlb)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Kong</dc:creator>
  <cp:lastModifiedBy>Thomas Kong</cp:lastModifiedBy>
  <cp:lastPrinted>2026-02-02T18:41:47Z</cp:lastPrinted>
  <dcterms:created xsi:type="dcterms:W3CDTF">2019-12-11T18:29:33Z</dcterms:created>
  <dcterms:modified xsi:type="dcterms:W3CDTF">2026-02-03T20:19:46Z</dcterms:modified>
</cp:coreProperties>
</file>