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D6368A9C-A95A-44B5-9902-2DFAE7464101}" xr6:coauthVersionLast="47" xr6:coauthVersionMax="47" xr10:uidLastSave="{00000000-0000-0000-0000-000000000000}"/>
  <bookViews>
    <workbookView xWindow="135" yWindow="360" windowWidth="13290" windowHeight="14205" firstSheet="1" activeTab="2" autoFilterDateGrouping="0" xr2:uid="{00000000-000D-0000-FFFF-FFFF00000000}"/>
  </bookViews>
  <sheets>
    <sheet name="DC DM lost gear net t" sheetId="1" r:id="rId1"/>
    <sheet name="DC DM lost gear net Mlb" sheetId="3" r:id="rId2"/>
    <sheet name="Metadata" sheetId="4" r:id="rId3"/>
  </sheets>
  <definedNames>
    <definedName name="_xlnm.Print_Titles" localSheetId="1">'DC DM lost gear net Mlb'!$1:$2</definedName>
    <definedName name="_xlnm.Print_Titles" localSheetId="0">'DC DM lost gear net t'!$1:$2</definedName>
    <definedName name="_xlnm.Print_Titles" localSheetId="2">Metadata!#REF!</definedName>
    <definedName name="Table_11" localSheetId="1">'DC DM lost gear net Mlb'!#REF!</definedName>
    <definedName name="Table_11" localSheetId="0">'DC DM lost gear net t'!#REF!</definedName>
    <definedName name="Table_11" localSheetId="2">Metadata!#REF!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8" i="1" l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<sst xmlns="http://schemas.openxmlformats.org/spreadsheetml/2006/main" count="697" uniqueCount="44">
  <si>
    <t>Year</t>
  </si>
  <si>
    <t>IPHC Regulatory Area</t>
  </si>
  <si>
    <t>Effective Skates Hauled</t>
  </si>
  <si>
    <t>Effective Skates Lost</t>
  </si>
  <si>
    <t>Lost ratio (lost/hauled)</t>
  </si>
  <si>
    <t>Commercial landed net wt (t), incl  IPHC research</t>
  </si>
  <si>
    <t>Commercial landed net wt (lb), incl  IPHC research</t>
  </si>
  <si>
    <t>Effective skate = standardised unit (1,800 ft skate with 100 hooks at 18 ft spacing)</t>
  </si>
  <si>
    <t>Directed commercial discard mortality (t)</t>
  </si>
  <si>
    <r>
      <rPr>
        <b/>
        <sz val="10.5"/>
        <color theme="1"/>
        <rFont val="Calibri"/>
        <family val="2"/>
        <scheme val="minor"/>
      </rPr>
      <t>(t = net lb * 0.000453592)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Original mortality values in millions of pounds to three decimal places converted to the values below in tonnes</t>
    </r>
    <r>
      <rPr>
        <b/>
        <sz val="10.5"/>
        <color theme="1"/>
        <rFont val="Calibri"/>
        <family val="2"/>
        <scheme val="minor"/>
      </rPr>
      <t xml:space="preserve">
</t>
    </r>
    <r>
      <rPr>
        <sz val="10.5"/>
        <color theme="1"/>
        <rFont val="Calibri"/>
        <family val="2"/>
        <scheme val="minor"/>
      </rPr>
      <t>Effective skate = standardised unit (548.64 m skate with 100 hooks at 5.49 m spacing)</t>
    </r>
  </si>
  <si>
    <t>Directed commercial discard mortality (Mlb)</t>
  </si>
  <si>
    <t xml:space="preserve">2A </t>
  </si>
  <si>
    <t xml:space="preserve">2B </t>
  </si>
  <si>
    <t xml:space="preserve">2C </t>
  </si>
  <si>
    <t xml:space="preserve">3A </t>
  </si>
  <si>
    <t xml:space="preserve">3B </t>
  </si>
  <si>
    <t xml:space="preserve">4A </t>
  </si>
  <si>
    <t xml:space="preserve">4B </t>
  </si>
  <si>
    <t xml:space="preserve">4C </t>
  </si>
  <si>
    <t xml:space="preserve">4D </t>
  </si>
  <si>
    <t>How to cite:</t>
  </si>
  <si>
    <t>Availability:</t>
  </si>
  <si>
    <t>Last revised on:</t>
  </si>
  <si>
    <t>Direct link:</t>
  </si>
  <si>
    <t>Original values in millions of pounds to an accuracy of three decimal places were converted to metric tons (t = lb * 0.000453592)</t>
  </si>
  <si>
    <t>Net weight: head-off, eviscerated, ice and slime deducted weight</t>
  </si>
  <si>
    <t>For IPHC Regulatory Area definitions, please see:</t>
  </si>
  <si>
    <t>Fields [DC DM lost gear net t]:</t>
  </si>
  <si>
    <t>IPHC Regulatory Area: 2A, 2B, 2C, 3A, 3B, 4A, 4B, 4C, 4D, 4E</t>
  </si>
  <si>
    <t>Lost ratio (lost/hauled): (Effective skates lost)/(Effective skates hauled)</t>
  </si>
  <si>
    <t>Landed net weight (t): Net weight of Pacific halibut landed in metric tons</t>
  </si>
  <si>
    <t>Commercial discard mortality (t): (Landed net wt)*(Lost ratio)</t>
  </si>
  <si>
    <t>Fields [DC DM lost gear net Mlb]:</t>
  </si>
  <si>
    <t>Landed net weight (lb): Net weight of Pacific halibut landed in pounds</t>
  </si>
  <si>
    <t>Commercial discard mortality (Mlb): (Landed net wt)*(Lost ratio) in millions of pounds</t>
  </si>
  <si>
    <t>A standardised skate is 548.64 m (1,800 ft) with 100 hooks (size 3) at a 5.4864 m (18 ft) spacing)</t>
  </si>
  <si>
    <t>Effective Skates Lost: Reported number of skates lost (fixed-hook and snap longline gear targeting Pacific halibut, from log data) converted to standardised skates</t>
  </si>
  <si>
    <t>Effective Skates Hauled: Reported number of skates set (fixed-hook and snap longline gear targeting Pacific halibut, from log data) converted to standardised skates</t>
  </si>
  <si>
    <t>Notes:</t>
  </si>
  <si>
    <t xml:space="preserve">4E </t>
  </si>
  <si>
    <t>IPHC. 2026. Table IPHC-2026-TSD-024: Directed commerical O32 discard mortality due to lost gear by IPHC Regulatory Area. Accessed [download date].</t>
  </si>
  <si>
    <t>1991-2024</t>
  </si>
  <si>
    <t>Fishery Regulations - IPHC</t>
  </si>
  <si>
    <t>https://www.iphc.int/uploads/2026/01/iphc-2026-tsd-024.xlsx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</si>
</sst>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#,##0.0"/>
    <numFmt numFmtId="166" formatCode="[$-409]dd\ mmmm\ 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3" fontId="0" fillId="0" borderId="0" xfId="1" applyNumberFormat="1" applyFont="1" applyAlignment="1" applyProtection="1">
      <alignment horizontal="right"/>
      <protection hidden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1" applyNumberFormat="1" applyFont="1" applyAlignment="1" applyProtection="1">
      <alignment horizontal="right"/>
      <protection hidden="1"/>
    </xf>
    <xf numFmtId="4" fontId="0" fillId="0" borderId="0" xfId="0" applyNumberFormat="1" applyAlignment="1" applyProtection="1">
      <alignment horizontal="right"/>
      <protection hidden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66" fontId="11" fillId="0" borderId="0" xfId="0" applyNumberFormat="1" applyFont="1" applyAlignment="1">
      <alignment horizontal="left" vertical="top" wrapText="1"/>
    </xf>
    <xf numFmtId="0" fontId="11" fillId="0" borderId="0" xfId="0" applyFont="1"/>
    <xf numFmtId="0" fontId="9" fillId="0" borderId="0" xfId="2" applyAlignment="1">
      <alignment horizontal="right"/>
    </xf>
    <xf numFmtId="0" fontId="12" fillId="0" borderId="0" xfId="2" applyFont="1" applyAlignment="1">
      <alignment horizontal="left"/>
    </xf>
    <xf numFmtId="0" fontId="13" fillId="0" borderId="0" xfId="2" applyFont="1"/>
    <xf numFmtId="0" fontId="9" fillId="0" borderId="0" xfId="2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phc.int/fisheries/fishery-regulations/" TargetMode="External"/><Relationship Id="rId1" Type="http://schemas.openxmlformats.org/officeDocument/2006/relationships/hyperlink" Target="https://www.iphc.int/uploads/2026/01/iphc-2026-tsd-024.xlsx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showGridLines="0" showRowColHeaders="0" showRuler="0" showOutlineSymbols="0" view="pageLayout" zoomScaleNormal="100" workbookViewId="0">
      <selection activeCell="A2" sqref="A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1.5703125" customWidth="1"/>
    <col min="2" max="2" width="10.5703125" style="1" customWidth="1"/>
    <col min="3" max="3" width="9.85546875" style="1" customWidth="1"/>
    <col min="4" max="4" width="12.85546875" style="1" customWidth="1"/>
    <col min="5" max="5" width="14.42578125" style="1" customWidth="1"/>
    <col min="6" max="7" width="12.85546875" style="1" customWidth="1"/>
    <col min="8" max="8" width="8.5703125" style="1" bestFit="1" customWidth="1"/>
    <col min="9" max="9" width="10.5703125" style="1" customWidth="1"/>
    <col min="10" max="10" width="7.5703125" style="1" customWidth="1"/>
    <col min="22" max="22" width="9.140625" customWidth="1"/>
    <col min="25" max="25" width="9.140625" customWidth="1"/>
  </cols>
  <sheetData>
    <row r="1" spans="1:10" ht="62.25" customHeight="1" thickBot="1" x14ac:dyDescent="0.3">
      <c r="A1" s="30" t="s">
        <v>9</v>
      </c>
      <c r="B1" s="30"/>
      <c r="C1" s="30"/>
      <c r="D1" s="30"/>
      <c r="E1" s="30"/>
      <c r="F1" s="30"/>
      <c r="G1" s="30"/>
      <c r="H1" s="4"/>
      <c r="I1" s="5"/>
      <c r="J1" s="4"/>
    </row>
    <row r="2" spans="1:10" ht="47.25" customHeight="1" thickTop="1" x14ac:dyDescent="0.2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0" t="s">
        <v>8</v>
      </c>
      <c r="H2" s="5"/>
      <c r="I2" s="5"/>
      <c r="J2" s="5"/>
    </row>
    <row r="3" spans="1:10" s="3" customFormat="1" x14ac:dyDescent="0.25">
      <c r="A3" s="11">
        <f>'DC DM lost gear net Mlb'!A3</f>
        <v>2024</v>
      </c>
      <c r="B3" s="11" t="s">
        <v>11</v>
      </c>
      <c r="C3" s="12">
        <v>4023.2</v>
      </c>
      <c r="D3" s="12">
        <v>23.6</v>
      </c>
      <c r="E3" s="14">
        <v>5.8659773314774302E-3</v>
      </c>
      <c r="F3" s="20">
        <v>349.56</v>
      </c>
      <c r="G3" s="21">
        <v>2.27</v>
      </c>
      <c r="H3" s="6"/>
    </row>
    <row r="4" spans="1:10" x14ac:dyDescent="0.25">
      <c r="A4" s="11">
        <f>'DC DM lost gear net Mlb'!A4</f>
        <v>2024</v>
      </c>
      <c r="B4" s="11" t="s">
        <v>12</v>
      </c>
      <c r="C4" s="12">
        <v>26785</v>
      </c>
      <c r="D4" s="12">
        <v>48</v>
      </c>
      <c r="E4" s="14">
        <v>1.7920477879410099E-3</v>
      </c>
      <c r="F4" s="20">
        <v>2025.53</v>
      </c>
      <c r="G4" s="21">
        <v>3.63</v>
      </c>
      <c r="H4" s="2"/>
      <c r="I4"/>
      <c r="J4"/>
    </row>
    <row r="5" spans="1:10" x14ac:dyDescent="0.25">
      <c r="A5" s="11">
        <f>'DC DM lost gear net Mlb'!A5</f>
        <v>2024</v>
      </c>
      <c r="B5" s="11" t="s">
        <v>13</v>
      </c>
      <c r="C5" s="12">
        <v>16330.9</v>
      </c>
      <c r="D5" s="12">
        <v>34.700000000000003</v>
      </c>
      <c r="E5" s="14">
        <v>2.1248063487009201E-3</v>
      </c>
      <c r="F5" s="20">
        <v>1477.95</v>
      </c>
      <c r="G5" s="21">
        <v>3.18</v>
      </c>
      <c r="H5" s="2"/>
      <c r="I5"/>
      <c r="J5"/>
    </row>
    <row r="6" spans="1:10" x14ac:dyDescent="0.25">
      <c r="A6" s="11">
        <f>'DC DM lost gear net Mlb'!A6</f>
        <v>2024</v>
      </c>
      <c r="B6" s="11" t="s">
        <v>14</v>
      </c>
      <c r="C6" s="12">
        <v>42974.6</v>
      </c>
      <c r="D6" s="12">
        <v>72.400000000000006</v>
      </c>
      <c r="E6" s="14">
        <v>1.6847160881078801E-3</v>
      </c>
      <c r="F6" s="20">
        <v>3152.2</v>
      </c>
      <c r="G6" s="21">
        <v>5.44</v>
      </c>
      <c r="H6" s="2"/>
      <c r="I6"/>
      <c r="J6"/>
    </row>
    <row r="7" spans="1:10" x14ac:dyDescent="0.25">
      <c r="A7" s="11">
        <f>'DC DM lost gear net Mlb'!A7</f>
        <v>2024</v>
      </c>
      <c r="B7" s="11" t="s">
        <v>15</v>
      </c>
      <c r="C7" s="12">
        <v>21140.3</v>
      </c>
      <c r="D7" s="12">
        <v>27.6</v>
      </c>
      <c r="E7" s="14">
        <v>1.30556330799467E-3</v>
      </c>
      <c r="F7" s="20">
        <v>1177.6199999999999</v>
      </c>
      <c r="G7" s="21">
        <v>1.36</v>
      </c>
      <c r="H7" s="2"/>
      <c r="I7"/>
      <c r="J7"/>
    </row>
    <row r="8" spans="1:10" x14ac:dyDescent="0.25">
      <c r="A8" s="11">
        <f>'DC DM lost gear net Mlb'!A8</f>
        <v>2024</v>
      </c>
      <c r="B8" s="11" t="s">
        <v>16</v>
      </c>
      <c r="C8" s="12">
        <v>5977.4</v>
      </c>
      <c r="D8" s="12">
        <v>25.6</v>
      </c>
      <c r="E8" s="14">
        <v>4.2827985411717498E-3</v>
      </c>
      <c r="F8" s="20">
        <v>324.41000000000003</v>
      </c>
      <c r="G8" s="21">
        <v>1.36</v>
      </c>
      <c r="H8" s="2"/>
      <c r="I8"/>
      <c r="J8"/>
    </row>
    <row r="9" spans="1:10" x14ac:dyDescent="0.25">
      <c r="A9" s="11">
        <f>'DC DM lost gear net Mlb'!A9</f>
        <v>2024</v>
      </c>
      <c r="B9" s="11" t="s">
        <v>17</v>
      </c>
      <c r="C9" s="12">
        <v>1845.8</v>
      </c>
      <c r="D9" s="12">
        <v>8.5</v>
      </c>
      <c r="E9" s="14">
        <v>4.60504930111604E-3</v>
      </c>
      <c r="F9" s="20">
        <v>130.33000000000001</v>
      </c>
      <c r="G9" s="21">
        <v>0.45</v>
      </c>
      <c r="H9" s="2"/>
      <c r="I9"/>
      <c r="J9"/>
    </row>
    <row r="10" spans="1:10" x14ac:dyDescent="0.25">
      <c r="A10" s="11">
        <f>'DC DM lost gear net Mlb'!A10</f>
        <v>2024</v>
      </c>
      <c r="B10" s="11" t="s">
        <v>18</v>
      </c>
      <c r="C10" s="12">
        <v>4219.3</v>
      </c>
      <c r="D10" s="12">
        <v>0</v>
      </c>
      <c r="E10" s="14">
        <v>8.0109726049012705E-4</v>
      </c>
      <c r="F10" s="20">
        <v>139.97</v>
      </c>
      <c r="G10" s="21">
        <v>0</v>
      </c>
      <c r="H10" s="2"/>
      <c r="I10"/>
      <c r="J10"/>
    </row>
    <row r="11" spans="1:10" x14ac:dyDescent="0.25">
      <c r="A11" s="11">
        <f>'DC DM lost gear net Mlb'!A11</f>
        <v>2024</v>
      </c>
      <c r="B11" s="11" t="s">
        <v>19</v>
      </c>
      <c r="C11" s="12">
        <v>4019.4</v>
      </c>
      <c r="D11" s="12">
        <v>6.6</v>
      </c>
      <c r="E11" s="14">
        <v>8.0109726049012705E-4</v>
      </c>
      <c r="F11" s="20">
        <v>224.37</v>
      </c>
      <c r="G11" s="21">
        <v>0</v>
      </c>
      <c r="H11" s="2"/>
      <c r="I11"/>
      <c r="J11"/>
    </row>
    <row r="12" spans="1:10" x14ac:dyDescent="0.25">
      <c r="A12" s="11">
        <f>'DC DM lost gear net Mlb'!A12</f>
        <v>2023</v>
      </c>
      <c r="B12" s="11" t="s">
        <v>11</v>
      </c>
      <c r="C12" s="12">
        <v>4543.7</v>
      </c>
      <c r="D12" s="12">
        <v>10.7</v>
      </c>
      <c r="E12" s="14">
        <v>2.35490899487202E-3</v>
      </c>
      <c r="F12" s="20">
        <v>343.74</v>
      </c>
      <c r="G12" s="21">
        <v>0.91</v>
      </c>
      <c r="H12" s="2"/>
      <c r="I12"/>
      <c r="J12"/>
    </row>
    <row r="13" spans="1:10" x14ac:dyDescent="0.25">
      <c r="A13" s="11">
        <f>'DC DM lost gear net Mlb'!A13</f>
        <v>2023</v>
      </c>
      <c r="B13" s="11" t="s">
        <v>12</v>
      </c>
      <c r="C13" s="12">
        <v>26141.7</v>
      </c>
      <c r="D13" s="12">
        <v>56.4</v>
      </c>
      <c r="E13" s="14">
        <v>2.1574725438667001E-3</v>
      </c>
      <c r="F13" s="20">
        <v>2294.44</v>
      </c>
      <c r="G13" s="21">
        <v>4.99</v>
      </c>
      <c r="H13" s="2"/>
      <c r="I13"/>
      <c r="J13"/>
    </row>
    <row r="14" spans="1:10" x14ac:dyDescent="0.25">
      <c r="A14" s="11">
        <f>'DC DM lost gear net Mlb'!A14</f>
        <v>2023</v>
      </c>
      <c r="B14" s="11" t="s">
        <v>13</v>
      </c>
      <c r="C14" s="12">
        <v>15303.1</v>
      </c>
      <c r="D14" s="12">
        <v>39.700000000000003</v>
      </c>
      <c r="E14" s="14">
        <v>2.5942456103665002E-3</v>
      </c>
      <c r="F14" s="20">
        <v>1545.47</v>
      </c>
      <c r="G14" s="21">
        <v>4.08</v>
      </c>
      <c r="H14" s="2"/>
      <c r="I14"/>
      <c r="J14"/>
    </row>
    <row r="15" spans="1:10" x14ac:dyDescent="0.25">
      <c r="A15" s="11">
        <f>'DC DM lost gear net Mlb'!A15</f>
        <v>2023</v>
      </c>
      <c r="B15" s="11" t="s">
        <v>14</v>
      </c>
      <c r="C15" s="12">
        <v>36638.6</v>
      </c>
      <c r="D15" s="12">
        <v>45.4</v>
      </c>
      <c r="E15" s="14">
        <v>1.2391303161146999E-3</v>
      </c>
      <c r="F15" s="20">
        <v>3269.73</v>
      </c>
      <c r="G15" s="21">
        <v>4.08</v>
      </c>
      <c r="H15" s="2"/>
      <c r="I15"/>
      <c r="J15"/>
    </row>
    <row r="16" spans="1:10" x14ac:dyDescent="0.25">
      <c r="A16" s="11">
        <f>'DC DM lost gear net Mlb'!A16</f>
        <v>2023</v>
      </c>
      <c r="B16" s="11" t="s">
        <v>15</v>
      </c>
      <c r="C16" s="12">
        <v>18686.8</v>
      </c>
      <c r="D16" s="12">
        <v>28.8</v>
      </c>
      <c r="E16" s="14">
        <v>1.5411948541216201E-3</v>
      </c>
      <c r="F16" s="20">
        <v>1328.77</v>
      </c>
      <c r="G16" s="21">
        <v>2.27</v>
      </c>
      <c r="H16" s="2"/>
      <c r="I16"/>
      <c r="J16"/>
    </row>
    <row r="17" spans="1:10" x14ac:dyDescent="0.25">
      <c r="A17" s="11">
        <f>'DC DM lost gear net Mlb'!A17</f>
        <v>2023</v>
      </c>
      <c r="B17" s="11" t="s">
        <v>16</v>
      </c>
      <c r="C17" s="12">
        <v>7634</v>
      </c>
      <c r="D17" s="12">
        <v>31.9</v>
      </c>
      <c r="E17" s="14">
        <v>4.1786743515850096E-3</v>
      </c>
      <c r="F17" s="20">
        <v>424.84</v>
      </c>
      <c r="G17" s="21">
        <v>1.81</v>
      </c>
      <c r="H17" s="2"/>
      <c r="I17"/>
      <c r="J17"/>
    </row>
    <row r="18" spans="1:10" x14ac:dyDescent="0.25">
      <c r="A18" s="11">
        <f>'DC DM lost gear net Mlb'!A18</f>
        <v>2023</v>
      </c>
      <c r="B18" s="11" t="s">
        <v>17</v>
      </c>
      <c r="C18" s="12">
        <v>2560.1999999999998</v>
      </c>
      <c r="D18" s="12">
        <v>7.9</v>
      </c>
      <c r="E18" s="14">
        <v>3.0856964299664099E-3</v>
      </c>
      <c r="F18" s="20">
        <v>183.07</v>
      </c>
      <c r="G18" s="21">
        <v>0.45</v>
      </c>
      <c r="H18" s="2"/>
      <c r="I18"/>
      <c r="J18"/>
    </row>
    <row r="19" spans="1:10" x14ac:dyDescent="0.25">
      <c r="A19" s="11">
        <f>'DC DM lost gear net Mlb'!A19</f>
        <v>2023</v>
      </c>
      <c r="B19" s="11" t="s">
        <v>18</v>
      </c>
      <c r="C19" s="12">
        <v>1701.8</v>
      </c>
      <c r="D19" s="12">
        <v>6.1</v>
      </c>
      <c r="E19" s="14">
        <v>1.02234555279684E-3</v>
      </c>
      <c r="F19" s="20">
        <v>147.29</v>
      </c>
      <c r="G19" s="21">
        <v>0</v>
      </c>
      <c r="H19" s="2"/>
      <c r="I19"/>
      <c r="J19"/>
    </row>
    <row r="20" spans="1:10" x14ac:dyDescent="0.25">
      <c r="A20" s="11">
        <f>'DC DM lost gear net Mlb'!A20</f>
        <v>2023</v>
      </c>
      <c r="B20" s="11" t="s">
        <v>19</v>
      </c>
      <c r="C20" s="12">
        <v>6514.6</v>
      </c>
      <c r="D20" s="12">
        <v>2.2999999999999998</v>
      </c>
      <c r="E20" s="14">
        <v>1.02234555279684E-3</v>
      </c>
      <c r="F20" s="20">
        <v>419.71</v>
      </c>
      <c r="G20" s="21">
        <v>0.45</v>
      </c>
      <c r="H20" s="2"/>
      <c r="I20"/>
      <c r="J20"/>
    </row>
    <row r="21" spans="1:10" x14ac:dyDescent="0.25">
      <c r="A21" s="11">
        <f>'DC DM lost gear net Mlb'!A21</f>
        <v>2022</v>
      </c>
      <c r="B21" s="11" t="s">
        <v>11</v>
      </c>
      <c r="C21" s="12">
        <v>3382.6</v>
      </c>
      <c r="D21" s="12">
        <v>10</v>
      </c>
      <c r="E21" s="14">
        <v>2.95630580027197E-3</v>
      </c>
      <c r="F21" s="20">
        <v>359.01</v>
      </c>
      <c r="G21" s="21">
        <v>0.91</v>
      </c>
      <c r="H21" s="2"/>
      <c r="I21"/>
      <c r="J21"/>
    </row>
    <row r="22" spans="1:10" x14ac:dyDescent="0.25">
      <c r="A22" s="11">
        <f>'DC DM lost gear net Mlb'!A22</f>
        <v>2022</v>
      </c>
      <c r="B22" s="11" t="s">
        <v>12</v>
      </c>
      <c r="C22" s="12">
        <v>27146.1</v>
      </c>
      <c r="D22" s="12">
        <v>64.900000000000006</v>
      </c>
      <c r="E22" s="14">
        <v>2.3907669978376401E-3</v>
      </c>
      <c r="F22" s="20">
        <v>2561.38</v>
      </c>
      <c r="G22" s="21">
        <v>6.35</v>
      </c>
      <c r="H22" s="2"/>
      <c r="I22"/>
      <c r="J22"/>
    </row>
    <row r="23" spans="1:10" x14ac:dyDescent="0.25">
      <c r="A23" s="11">
        <f>'DC DM lost gear net Mlb'!A23</f>
        <v>2022</v>
      </c>
      <c r="B23" s="11" t="s">
        <v>13</v>
      </c>
      <c r="C23" s="12">
        <v>13032.7</v>
      </c>
      <c r="D23" s="12">
        <v>56.1</v>
      </c>
      <c r="E23" s="14">
        <v>4.3045569989334301E-3</v>
      </c>
      <c r="F23" s="20">
        <v>1538.94</v>
      </c>
      <c r="G23" s="21">
        <v>6.8</v>
      </c>
      <c r="H23" s="2"/>
      <c r="I23"/>
      <c r="J23"/>
    </row>
    <row r="24" spans="1:10" x14ac:dyDescent="0.25">
      <c r="A24" s="11">
        <f>'DC DM lost gear net Mlb'!A24</f>
        <v>2022</v>
      </c>
      <c r="B24" s="11" t="s">
        <v>14</v>
      </c>
      <c r="C24" s="12">
        <v>40173.599999999999</v>
      </c>
      <c r="D24" s="12">
        <v>65.099999999999994</v>
      </c>
      <c r="E24" s="14">
        <v>1.62046717247147E-3</v>
      </c>
      <c r="F24" s="20">
        <v>4027.29</v>
      </c>
      <c r="G24" s="21">
        <v>6.35</v>
      </c>
      <c r="H24" s="2"/>
      <c r="I24"/>
      <c r="J24"/>
    </row>
    <row r="25" spans="1:10" x14ac:dyDescent="0.25">
      <c r="A25" s="11">
        <f>'DC DM lost gear net Mlb'!A25</f>
        <v>2022</v>
      </c>
      <c r="B25" s="11" t="s">
        <v>15</v>
      </c>
      <c r="C25" s="12">
        <v>14766.6</v>
      </c>
      <c r="D25" s="12">
        <v>33.9</v>
      </c>
      <c r="E25" s="14">
        <v>2.2957214253789002E-3</v>
      </c>
      <c r="F25" s="20">
        <v>1308.8599999999999</v>
      </c>
      <c r="G25" s="21">
        <v>3.18</v>
      </c>
      <c r="H25" s="2"/>
      <c r="I25"/>
      <c r="J25"/>
    </row>
    <row r="26" spans="1:10" x14ac:dyDescent="0.25">
      <c r="A26" s="11">
        <f>'DC DM lost gear net Mlb'!A26</f>
        <v>2022</v>
      </c>
      <c r="B26" s="11" t="s">
        <v>16</v>
      </c>
      <c r="C26" s="12">
        <v>10049</v>
      </c>
      <c r="D26" s="12">
        <v>12.9</v>
      </c>
      <c r="E26" s="14">
        <v>1.2837098218728301E-3</v>
      </c>
      <c r="F26" s="20">
        <v>580.32000000000005</v>
      </c>
      <c r="G26" s="21">
        <v>0.91</v>
      </c>
      <c r="H26" s="2"/>
      <c r="I26"/>
      <c r="J26"/>
    </row>
    <row r="27" spans="1:10" x14ac:dyDescent="0.25">
      <c r="A27" s="11">
        <f>'DC DM lost gear net Mlb'!A27</f>
        <v>2022</v>
      </c>
      <c r="B27" s="11" t="s">
        <v>17</v>
      </c>
      <c r="C27" s="12">
        <v>3006.6</v>
      </c>
      <c r="D27" s="12">
        <v>16.399999999999999</v>
      </c>
      <c r="E27" s="14">
        <v>5.4546664005853899E-3</v>
      </c>
      <c r="F27" s="20">
        <v>250.19</v>
      </c>
      <c r="G27" s="21">
        <v>1.36</v>
      </c>
      <c r="H27" s="2"/>
      <c r="I27"/>
      <c r="J27"/>
    </row>
    <row r="28" spans="1:10" x14ac:dyDescent="0.25">
      <c r="A28" s="11">
        <f>'DC DM lost gear net Mlb'!A28</f>
        <v>2022</v>
      </c>
      <c r="B28" s="11" t="s">
        <v>18</v>
      </c>
      <c r="C28" s="12">
        <v>2869.9</v>
      </c>
      <c r="D28" s="12">
        <v>5.9</v>
      </c>
      <c r="E28" s="14">
        <v>6.8224655696758703E-4</v>
      </c>
      <c r="F28" s="20">
        <v>171.91</v>
      </c>
      <c r="G28" s="21">
        <v>0</v>
      </c>
      <c r="H28" s="2"/>
      <c r="I28"/>
      <c r="J28"/>
    </row>
    <row r="29" spans="1:10" x14ac:dyDescent="0.25">
      <c r="A29" s="11">
        <f>'DC DM lost gear net Mlb'!A29</f>
        <v>2022</v>
      </c>
      <c r="B29" s="11" t="s">
        <v>19</v>
      </c>
      <c r="C29" s="12">
        <v>5778</v>
      </c>
      <c r="D29" s="12">
        <v>0</v>
      </c>
      <c r="E29" s="14">
        <v>6.8224655696758703E-4</v>
      </c>
      <c r="F29" s="20">
        <v>536.73</v>
      </c>
      <c r="G29" s="21">
        <v>0.45</v>
      </c>
      <c r="H29" s="2"/>
      <c r="I29"/>
      <c r="J29"/>
    </row>
    <row r="30" spans="1:10" x14ac:dyDescent="0.25">
      <c r="A30" s="11">
        <f>'DC DM lost gear net Mlb'!A30</f>
        <v>2021</v>
      </c>
      <c r="B30" s="11" t="s">
        <v>11</v>
      </c>
      <c r="C30" s="12">
        <v>4431.8</v>
      </c>
      <c r="D30" s="12">
        <v>7.3</v>
      </c>
      <c r="E30" s="14">
        <v>1.6471862448666399E-3</v>
      </c>
      <c r="F30" s="20">
        <v>343.8</v>
      </c>
      <c r="G30" s="21">
        <v>0.45</v>
      </c>
      <c r="H30" s="2"/>
      <c r="I30"/>
      <c r="J30"/>
    </row>
    <row r="31" spans="1:10" x14ac:dyDescent="0.25">
      <c r="A31" s="11">
        <f>'DC DM lost gear net Mlb'!A31</f>
        <v>2021</v>
      </c>
      <c r="B31" s="11" t="s">
        <v>12</v>
      </c>
      <c r="C31" s="12">
        <v>18939.599999999999</v>
      </c>
      <c r="D31" s="12">
        <v>91.5</v>
      </c>
      <c r="E31" s="14">
        <v>4.8311474371158999E-3</v>
      </c>
      <c r="F31" s="20">
        <v>2393.5300000000002</v>
      </c>
      <c r="G31" s="21">
        <v>11.34</v>
      </c>
      <c r="H31" s="2"/>
      <c r="I31"/>
      <c r="J31"/>
    </row>
    <row r="32" spans="1:10" x14ac:dyDescent="0.25">
      <c r="A32" s="11">
        <f>'DC DM lost gear net Mlb'!A32</f>
        <v>2021</v>
      </c>
      <c r="B32" s="11" t="s">
        <v>13</v>
      </c>
      <c r="C32" s="12">
        <v>12605.6</v>
      </c>
      <c r="D32" s="12">
        <v>68.900000000000006</v>
      </c>
      <c r="E32" s="14">
        <v>5.4658247128260102E-3</v>
      </c>
      <c r="F32" s="20">
        <v>1567.34</v>
      </c>
      <c r="G32" s="21">
        <v>8.6199999999999992</v>
      </c>
      <c r="H32" s="2"/>
      <c r="I32"/>
      <c r="J32"/>
    </row>
    <row r="33" spans="1:10" x14ac:dyDescent="0.25">
      <c r="A33" s="11">
        <f>'DC DM lost gear net Mlb'!A33</f>
        <v>2021</v>
      </c>
      <c r="B33" s="11" t="s">
        <v>14</v>
      </c>
      <c r="C33" s="12">
        <v>31723.599999999999</v>
      </c>
      <c r="D33" s="12">
        <v>66.8</v>
      </c>
      <c r="E33" s="14">
        <v>2.10568787905534E-3</v>
      </c>
      <c r="F33" s="20">
        <v>4112</v>
      </c>
      <c r="G33" s="21">
        <v>8.6199999999999992</v>
      </c>
      <c r="I33"/>
      <c r="J33"/>
    </row>
    <row r="34" spans="1:10" x14ac:dyDescent="0.25">
      <c r="A34" s="11">
        <f>'DC DM lost gear net Mlb'!A34</f>
        <v>2021</v>
      </c>
      <c r="B34" s="11" t="s">
        <v>15</v>
      </c>
      <c r="C34" s="12">
        <v>12107.2</v>
      </c>
      <c r="D34" s="12">
        <v>34.200000000000003</v>
      </c>
      <c r="E34" s="14">
        <v>2.8247654288357299E-3</v>
      </c>
      <c r="F34" s="20">
        <v>1129.9000000000001</v>
      </c>
      <c r="G34" s="21">
        <v>3.18</v>
      </c>
      <c r="I34"/>
      <c r="J34"/>
    </row>
    <row r="35" spans="1:10" x14ac:dyDescent="0.25">
      <c r="A35" s="11">
        <f>'DC DM lost gear net Mlb'!A35</f>
        <v>2021</v>
      </c>
      <c r="B35" s="11" t="s">
        <v>16</v>
      </c>
      <c r="C35" s="12">
        <v>10764.2</v>
      </c>
      <c r="D35" s="12">
        <v>59.9</v>
      </c>
      <c r="E35" s="14">
        <v>5.5647423868006802E-3</v>
      </c>
      <c r="F35" s="20">
        <v>662.5</v>
      </c>
      <c r="G35" s="21">
        <v>3.63</v>
      </c>
      <c r="I35"/>
      <c r="J35"/>
    </row>
    <row r="36" spans="1:10" x14ac:dyDescent="0.25">
      <c r="A36" s="11">
        <f>'DC DM lost gear net Mlb'!A36</f>
        <v>2021</v>
      </c>
      <c r="B36" s="11" t="s">
        <v>17</v>
      </c>
      <c r="C36" s="12">
        <v>4162</v>
      </c>
      <c r="D36" s="12">
        <v>6.4</v>
      </c>
      <c r="E36" s="14">
        <v>1.5377222489187899E-3</v>
      </c>
      <c r="F36" s="20">
        <v>352.57</v>
      </c>
      <c r="G36" s="21">
        <v>0.45</v>
      </c>
      <c r="I36"/>
      <c r="J36"/>
    </row>
    <row r="37" spans="1:10" x14ac:dyDescent="0.25">
      <c r="A37" s="11">
        <f>'DC DM lost gear net Mlb'!A37</f>
        <v>2021</v>
      </c>
      <c r="B37" s="11" t="s">
        <v>18</v>
      </c>
      <c r="C37" s="12">
        <v>1174.0999999999999</v>
      </c>
      <c r="D37" s="12">
        <v>11.1</v>
      </c>
      <c r="E37" s="14">
        <v>2.9042350933397199E-3</v>
      </c>
      <c r="F37" s="20">
        <v>90.22</v>
      </c>
      <c r="G37" s="21">
        <v>0.45</v>
      </c>
      <c r="I37"/>
      <c r="J37"/>
    </row>
    <row r="38" spans="1:10" x14ac:dyDescent="0.25">
      <c r="A38" s="11">
        <f>'DC DM lost gear net Mlb'!A38</f>
        <v>2021</v>
      </c>
      <c r="B38" s="11" t="s">
        <v>19</v>
      </c>
      <c r="C38" s="12">
        <v>5492.6</v>
      </c>
      <c r="D38" s="12">
        <v>8.3000000000000007</v>
      </c>
      <c r="E38" s="14">
        <v>2.9042350933397199E-3</v>
      </c>
      <c r="F38" s="20">
        <v>521.79</v>
      </c>
      <c r="G38" s="21">
        <v>1.36</v>
      </c>
      <c r="I38"/>
      <c r="J38"/>
    </row>
    <row r="39" spans="1:10" x14ac:dyDescent="0.25">
      <c r="A39" s="11">
        <f>'DC DM lost gear net Mlb'!A39</f>
        <v>2021</v>
      </c>
      <c r="B39" s="11" t="s">
        <v>39</v>
      </c>
      <c r="C39" s="12">
        <v>13.2</v>
      </c>
      <c r="D39" s="12">
        <v>0</v>
      </c>
      <c r="E39" s="14">
        <v>2.9042350933397199E-3</v>
      </c>
      <c r="F39" s="20">
        <v>18.75</v>
      </c>
      <c r="G39" s="21">
        <v>0</v>
      </c>
      <c r="I39"/>
      <c r="J39"/>
    </row>
    <row r="40" spans="1:10" x14ac:dyDescent="0.25">
      <c r="A40" s="11">
        <f>'DC DM lost gear net Mlb'!A40</f>
        <v>2020</v>
      </c>
      <c r="B40" s="11" t="s">
        <v>11</v>
      </c>
      <c r="C40" s="12">
        <v>4461.8</v>
      </c>
      <c r="D40" s="12">
        <v>2.4</v>
      </c>
      <c r="E40" s="14">
        <v>5.3789950244295898E-4</v>
      </c>
      <c r="F40" s="20">
        <v>360.8</v>
      </c>
      <c r="G40" s="21">
        <v>0</v>
      </c>
      <c r="I40"/>
      <c r="J40"/>
    </row>
    <row r="41" spans="1:10" x14ac:dyDescent="0.25">
      <c r="A41" s="11">
        <f>'DC DM lost gear net Mlb'!A41</f>
        <v>2020</v>
      </c>
      <c r="B41" s="11" t="s">
        <v>12</v>
      </c>
      <c r="C41" s="12">
        <v>24158.6</v>
      </c>
      <c r="D41" s="12">
        <v>70.5</v>
      </c>
      <c r="E41" s="14">
        <v>2.9182154595050898E-3</v>
      </c>
      <c r="F41" s="20">
        <v>2311.94</v>
      </c>
      <c r="G41" s="21">
        <v>6.8</v>
      </c>
      <c r="I41"/>
      <c r="J41"/>
    </row>
    <row r="42" spans="1:10" x14ac:dyDescent="0.25">
      <c r="A42" s="11">
        <f>'DC DM lost gear net Mlb'!A42</f>
        <v>2020</v>
      </c>
      <c r="B42" s="11" t="s">
        <v>13</v>
      </c>
      <c r="C42" s="12">
        <v>12186.8</v>
      </c>
      <c r="D42" s="12">
        <v>21.6</v>
      </c>
      <c r="E42" s="14">
        <v>1.77240949223751E-3</v>
      </c>
      <c r="F42" s="20">
        <v>1549.38</v>
      </c>
      <c r="G42" s="21">
        <v>2.72</v>
      </c>
      <c r="I42"/>
      <c r="J42"/>
    </row>
    <row r="43" spans="1:10" x14ac:dyDescent="0.25">
      <c r="A43" s="11">
        <f>'DC DM lost gear net Mlb'!A43</f>
        <v>2020</v>
      </c>
      <c r="B43" s="11" t="s">
        <v>14</v>
      </c>
      <c r="C43" s="12">
        <v>24605.5</v>
      </c>
      <c r="D43" s="12">
        <v>33.4</v>
      </c>
      <c r="E43" s="14">
        <v>1.35742008900449E-3</v>
      </c>
      <c r="F43" s="20">
        <v>3300.5</v>
      </c>
      <c r="G43" s="21">
        <v>4.54</v>
      </c>
      <c r="I43"/>
      <c r="J43"/>
    </row>
    <row r="44" spans="1:10" x14ac:dyDescent="0.25">
      <c r="A44" s="11">
        <f>'DC DM lost gear net Mlb'!A44</f>
        <v>2020</v>
      </c>
      <c r="B44" s="11" t="s">
        <v>15</v>
      </c>
      <c r="C44" s="12">
        <v>11791.9</v>
      </c>
      <c r="D44" s="12">
        <v>17.600000000000001</v>
      </c>
      <c r="E44" s="14">
        <v>1.4925499707426301E-3</v>
      </c>
      <c r="F44" s="20">
        <v>1037.01</v>
      </c>
      <c r="G44" s="21">
        <v>1.36</v>
      </c>
      <c r="I44"/>
      <c r="J44"/>
    </row>
    <row r="45" spans="1:10" x14ac:dyDescent="0.25">
      <c r="A45" s="11">
        <f>'DC DM lost gear net Mlb'!A45</f>
        <v>2020</v>
      </c>
      <c r="B45" s="11" t="s">
        <v>16</v>
      </c>
      <c r="C45" s="12">
        <v>9613.2999999999993</v>
      </c>
      <c r="D45" s="12">
        <v>50.7</v>
      </c>
      <c r="E45" s="14">
        <v>5.2739433909271497E-3</v>
      </c>
      <c r="F45" s="20">
        <v>522.73</v>
      </c>
      <c r="G45" s="21">
        <v>2.72</v>
      </c>
      <c r="I45"/>
      <c r="J45"/>
    </row>
    <row r="46" spans="1:10" x14ac:dyDescent="0.25">
      <c r="A46" s="11">
        <f>'DC DM lost gear net Mlb'!A46</f>
        <v>2020</v>
      </c>
      <c r="B46" s="11" t="s">
        <v>17</v>
      </c>
      <c r="C46" s="12">
        <v>4342.2</v>
      </c>
      <c r="D46" s="12">
        <v>19</v>
      </c>
      <c r="E46" s="14">
        <v>4.3756621067661599E-3</v>
      </c>
      <c r="F46" s="20">
        <v>407.93</v>
      </c>
      <c r="G46" s="21">
        <v>1.81</v>
      </c>
      <c r="I46"/>
      <c r="J46"/>
    </row>
    <row r="47" spans="1:10" x14ac:dyDescent="0.25">
      <c r="A47" s="11">
        <f>'DC DM lost gear net Mlb'!A47</f>
        <v>2020</v>
      </c>
      <c r="B47" s="11" t="s">
        <v>18</v>
      </c>
      <c r="C47" s="12">
        <v>787.6</v>
      </c>
      <c r="D47" s="12">
        <v>0</v>
      </c>
      <c r="E47" s="14">
        <v>1.39570778804946E-3</v>
      </c>
      <c r="F47" s="20">
        <v>45.47</v>
      </c>
      <c r="G47" s="21">
        <v>0</v>
      </c>
      <c r="I47"/>
      <c r="J47"/>
    </row>
    <row r="48" spans="1:10" x14ac:dyDescent="0.25">
      <c r="A48" s="11">
        <f>'DC DM lost gear net Mlb'!A48</f>
        <v>2020</v>
      </c>
      <c r="B48" s="11" t="s">
        <v>19</v>
      </c>
      <c r="C48" s="12">
        <v>5079.6000000000004</v>
      </c>
      <c r="D48" s="12">
        <v>8.5</v>
      </c>
      <c r="E48" s="14">
        <v>1.39570778804946E-3</v>
      </c>
      <c r="F48" s="20">
        <v>640.38</v>
      </c>
      <c r="G48" s="21">
        <v>0.91</v>
      </c>
      <c r="I48"/>
      <c r="J48"/>
    </row>
    <row r="49" spans="1:10" x14ac:dyDescent="0.25">
      <c r="A49" s="11">
        <f>'DC DM lost gear net Mlb'!A49</f>
        <v>2020</v>
      </c>
      <c r="B49" s="11" t="s">
        <v>39</v>
      </c>
      <c r="C49" s="12">
        <v>222.9</v>
      </c>
      <c r="D49" s="12">
        <v>0</v>
      </c>
      <c r="E49" s="14">
        <v>1.39570778804946E-3</v>
      </c>
      <c r="F49" s="20">
        <v>42.22</v>
      </c>
      <c r="G49" s="21">
        <v>0</v>
      </c>
      <c r="I49"/>
      <c r="J49"/>
    </row>
    <row r="50" spans="1:10" x14ac:dyDescent="0.25">
      <c r="A50" s="11">
        <f>'DC DM lost gear net Mlb'!A50</f>
        <v>2019</v>
      </c>
      <c r="B50" s="11" t="s">
        <v>11</v>
      </c>
      <c r="C50" s="12">
        <v>4363.7</v>
      </c>
      <c r="D50" s="12">
        <v>2.9</v>
      </c>
      <c r="E50" s="14">
        <v>6.6457364163439103E-4</v>
      </c>
      <c r="F50" s="20">
        <v>383.14</v>
      </c>
      <c r="G50" s="21">
        <v>0.45</v>
      </c>
      <c r="I50"/>
      <c r="J50"/>
    </row>
    <row r="51" spans="1:10" x14ac:dyDescent="0.25">
      <c r="A51" s="11">
        <f>'DC DM lost gear net Mlb'!A51</f>
        <v>2019</v>
      </c>
      <c r="B51" s="11" t="s">
        <v>12</v>
      </c>
      <c r="C51" s="12">
        <v>25539.200000000001</v>
      </c>
      <c r="D51" s="12">
        <v>38.5</v>
      </c>
      <c r="E51" s="14">
        <v>1.5074865305099599E-3</v>
      </c>
      <c r="F51" s="20">
        <v>2342.7600000000002</v>
      </c>
      <c r="G51" s="21">
        <v>3.63</v>
      </c>
      <c r="I51"/>
      <c r="J51"/>
    </row>
    <row r="52" spans="1:10" x14ac:dyDescent="0.25">
      <c r="A52" s="11">
        <f>'DC DM lost gear net Mlb'!A52</f>
        <v>2019</v>
      </c>
      <c r="B52" s="11" t="s">
        <v>13</v>
      </c>
      <c r="C52" s="12">
        <v>13274.9</v>
      </c>
      <c r="D52" s="12">
        <v>32.700000000000003</v>
      </c>
      <c r="E52" s="14">
        <v>2.4632953920556899E-3</v>
      </c>
      <c r="F52" s="20">
        <v>1670.26</v>
      </c>
      <c r="G52" s="21">
        <v>4.08</v>
      </c>
      <c r="I52"/>
      <c r="J52"/>
    </row>
    <row r="53" spans="1:10" x14ac:dyDescent="0.25">
      <c r="A53" s="11">
        <f>'DC DM lost gear net Mlb'!A53</f>
        <v>2019</v>
      </c>
      <c r="B53" s="11" t="s">
        <v>14</v>
      </c>
      <c r="C53" s="12">
        <v>24558.3</v>
      </c>
      <c r="D53" s="12">
        <v>29.9</v>
      </c>
      <c r="E53" s="14">
        <v>1.21751098406648E-3</v>
      </c>
      <c r="F53" s="20">
        <v>3725.51</v>
      </c>
      <c r="G53" s="21">
        <v>4.54</v>
      </c>
      <c r="I53"/>
      <c r="J53"/>
    </row>
    <row r="54" spans="1:10" x14ac:dyDescent="0.25">
      <c r="A54" s="11">
        <f>'DC DM lost gear net Mlb'!A54</f>
        <v>2019</v>
      </c>
      <c r="B54" s="11" t="s">
        <v>15</v>
      </c>
      <c r="C54" s="12">
        <v>13992.9</v>
      </c>
      <c r="D54" s="12">
        <v>32.5</v>
      </c>
      <c r="E54" s="14">
        <v>2.32260646470713E-3</v>
      </c>
      <c r="F54" s="20">
        <v>1046.0999999999999</v>
      </c>
      <c r="G54" s="21">
        <v>2.27</v>
      </c>
      <c r="I54"/>
      <c r="J54"/>
    </row>
    <row r="55" spans="1:10" x14ac:dyDescent="0.25">
      <c r="A55" s="11">
        <f>'DC DM lost gear net Mlb'!A55</f>
        <v>2019</v>
      </c>
      <c r="B55" s="11" t="s">
        <v>16</v>
      </c>
      <c r="C55" s="12">
        <v>12220.4</v>
      </c>
      <c r="D55" s="12">
        <v>93.7</v>
      </c>
      <c r="E55" s="14">
        <v>7.6675067919217002E-3</v>
      </c>
      <c r="F55" s="20">
        <v>636.41</v>
      </c>
      <c r="G55" s="21">
        <v>4.99</v>
      </c>
      <c r="I55"/>
      <c r="J55"/>
    </row>
    <row r="56" spans="1:10" x14ac:dyDescent="0.25">
      <c r="A56" s="11">
        <f>'DC DM lost gear net Mlb'!A56</f>
        <v>2019</v>
      </c>
      <c r="B56" s="11" t="s">
        <v>17</v>
      </c>
      <c r="C56" s="12">
        <v>5249.6</v>
      </c>
      <c r="D56" s="12">
        <v>36.799999999999997</v>
      </c>
      <c r="E56" s="14">
        <v>7.0100579091740304E-3</v>
      </c>
      <c r="F56" s="20">
        <v>456.9</v>
      </c>
      <c r="G56" s="21">
        <v>3.18</v>
      </c>
      <c r="I56"/>
      <c r="J56"/>
    </row>
    <row r="57" spans="1:10" x14ac:dyDescent="0.25">
      <c r="A57" s="11">
        <f>'DC DM lost gear net Mlb'!A57</f>
        <v>2019</v>
      </c>
      <c r="B57" s="11" t="s">
        <v>18</v>
      </c>
      <c r="C57" s="12">
        <v>5946.5</v>
      </c>
      <c r="D57" s="12">
        <v>10</v>
      </c>
      <c r="E57" s="14">
        <v>1.4850805205507799E-3</v>
      </c>
      <c r="F57" s="20">
        <v>222.03</v>
      </c>
      <c r="G57" s="21">
        <v>0.45</v>
      </c>
      <c r="I57"/>
      <c r="J57"/>
    </row>
    <row r="58" spans="1:10" x14ac:dyDescent="0.25">
      <c r="A58" s="11">
        <f>'DC DM lost gear net Mlb'!A58</f>
        <v>2019</v>
      </c>
      <c r="B58" s="11" t="s">
        <v>19</v>
      </c>
      <c r="C58" s="12">
        <v>5595.7</v>
      </c>
      <c r="D58" s="12">
        <v>2.5</v>
      </c>
      <c r="E58" s="14">
        <v>1.4850805205507799E-3</v>
      </c>
      <c r="F58" s="20">
        <v>477.05</v>
      </c>
      <c r="G58" s="21">
        <v>0.91</v>
      </c>
      <c r="I58"/>
      <c r="J58"/>
    </row>
    <row r="59" spans="1:10" x14ac:dyDescent="0.25">
      <c r="A59" s="11">
        <f>'DC DM lost gear net Mlb'!A59</f>
        <v>2019</v>
      </c>
      <c r="B59" s="11" t="s">
        <v>39</v>
      </c>
      <c r="C59" s="12">
        <v>107</v>
      </c>
      <c r="D59" s="12">
        <v>4.8</v>
      </c>
      <c r="E59" s="14">
        <v>1.4850805205507799E-3</v>
      </c>
      <c r="F59" s="20">
        <v>54.37</v>
      </c>
      <c r="G59" s="21">
        <v>0</v>
      </c>
      <c r="I59"/>
      <c r="J59"/>
    </row>
    <row r="60" spans="1:10" x14ac:dyDescent="0.25">
      <c r="A60" s="11">
        <f>'DC DM lost gear net Mlb'!A60</f>
        <v>2018</v>
      </c>
      <c r="B60" s="11" t="s">
        <v>11</v>
      </c>
      <c r="C60" s="12">
        <v>4184</v>
      </c>
      <c r="D60" s="12">
        <v>22.2</v>
      </c>
      <c r="E60" s="14">
        <v>5.3059273422562097E-3</v>
      </c>
      <c r="F60" s="20">
        <v>301.08999999999997</v>
      </c>
      <c r="G60" s="21">
        <v>1.81</v>
      </c>
      <c r="I60"/>
      <c r="J60"/>
    </row>
    <row r="61" spans="1:10" x14ac:dyDescent="0.25">
      <c r="A61" s="11">
        <f>'DC DM lost gear net Mlb'!A61</f>
        <v>2018</v>
      </c>
      <c r="B61" s="11" t="s">
        <v>12</v>
      </c>
      <c r="C61" s="12">
        <v>20678.7</v>
      </c>
      <c r="D61" s="12">
        <v>66.2</v>
      </c>
      <c r="E61" s="14">
        <v>3.2013617877332998E-3</v>
      </c>
      <c r="F61" s="20">
        <v>2466.4699999999998</v>
      </c>
      <c r="G61" s="21">
        <v>7.71</v>
      </c>
      <c r="I61"/>
      <c r="J61"/>
    </row>
    <row r="62" spans="1:10" x14ac:dyDescent="0.25">
      <c r="A62" s="11">
        <f>'DC DM lost gear net Mlb'!A62</f>
        <v>2018</v>
      </c>
      <c r="B62" s="11" t="s">
        <v>13</v>
      </c>
      <c r="C62" s="12">
        <v>13432.3</v>
      </c>
      <c r="D62" s="12">
        <v>41.2</v>
      </c>
      <c r="E62" s="14">
        <v>3.0672334596457702E-3</v>
      </c>
      <c r="F62" s="20">
        <v>1646.62</v>
      </c>
      <c r="G62" s="21">
        <v>4.99</v>
      </c>
      <c r="I62"/>
      <c r="J62"/>
    </row>
    <row r="63" spans="1:10" x14ac:dyDescent="0.25">
      <c r="A63" s="11">
        <f>'DC DM lost gear net Mlb'!A63</f>
        <v>2018</v>
      </c>
      <c r="B63" s="11" t="s">
        <v>14</v>
      </c>
      <c r="C63" s="12">
        <v>27112.400000000001</v>
      </c>
      <c r="D63" s="12">
        <v>58.4</v>
      </c>
      <c r="E63" s="14">
        <v>2.1539959575692402E-3</v>
      </c>
      <c r="F63" s="20">
        <v>3408.38</v>
      </c>
      <c r="G63" s="21">
        <v>7.26</v>
      </c>
      <c r="I63"/>
      <c r="J63"/>
    </row>
    <row r="64" spans="1:10" x14ac:dyDescent="0.25">
      <c r="A64" s="11">
        <f>'DC DM lost gear net Mlb'!A64</f>
        <v>2018</v>
      </c>
      <c r="B64" s="11" t="s">
        <v>15</v>
      </c>
      <c r="C64" s="12">
        <v>19400.099999999999</v>
      </c>
      <c r="D64" s="12">
        <v>65.099999999999994</v>
      </c>
      <c r="E64" s="14">
        <v>3.3556528059133801E-3</v>
      </c>
      <c r="F64" s="20">
        <v>1133.9100000000001</v>
      </c>
      <c r="G64" s="21">
        <v>3.63</v>
      </c>
      <c r="I64"/>
      <c r="J64"/>
    </row>
    <row r="65" spans="1:10" x14ac:dyDescent="0.25">
      <c r="A65" s="11">
        <f>'DC DM lost gear net Mlb'!A65</f>
        <v>2018</v>
      </c>
      <c r="B65" s="11" t="s">
        <v>16</v>
      </c>
      <c r="C65" s="12">
        <v>9523.2000000000007</v>
      </c>
      <c r="D65" s="12">
        <v>56.1</v>
      </c>
      <c r="E65" s="14">
        <v>5.8908770161290496E-3</v>
      </c>
      <c r="F65" s="20">
        <v>565.91999999999996</v>
      </c>
      <c r="G65" s="21">
        <v>3.18</v>
      </c>
      <c r="I65"/>
      <c r="J65"/>
    </row>
    <row r="66" spans="1:10" x14ac:dyDescent="0.25">
      <c r="A66" s="11">
        <f>'DC DM lost gear net Mlb'!A66</f>
        <v>2018</v>
      </c>
      <c r="B66" s="11" t="s">
        <v>17</v>
      </c>
      <c r="C66" s="12">
        <v>4654.3</v>
      </c>
      <c r="D66" s="12">
        <v>24</v>
      </c>
      <c r="E66" s="14">
        <v>5.1565219259609397E-3</v>
      </c>
      <c r="F66" s="20">
        <v>484.01</v>
      </c>
      <c r="G66" s="21">
        <v>2.72</v>
      </c>
      <c r="I66"/>
      <c r="J66"/>
    </row>
    <row r="67" spans="1:10" x14ac:dyDescent="0.25">
      <c r="A67" s="11">
        <f>'DC DM lost gear net Mlb'!A67</f>
        <v>2018</v>
      </c>
      <c r="B67" s="11" t="s">
        <v>18</v>
      </c>
      <c r="C67" s="12">
        <v>4246</v>
      </c>
      <c r="D67" s="12">
        <v>16.100000000000001</v>
      </c>
      <c r="E67" s="14">
        <v>1.90116122063192E-3</v>
      </c>
      <c r="F67" s="20">
        <v>229.35</v>
      </c>
      <c r="G67" s="21">
        <v>0.45</v>
      </c>
      <c r="I67"/>
      <c r="J67"/>
    </row>
    <row r="68" spans="1:10" x14ac:dyDescent="0.25">
      <c r="A68" s="11">
        <f>'DC DM lost gear net Mlb'!A68</f>
        <v>2018</v>
      </c>
      <c r="B68" s="11" t="s">
        <v>19</v>
      </c>
      <c r="C68" s="12">
        <v>4653.7</v>
      </c>
      <c r="D68" s="12">
        <v>1.5</v>
      </c>
      <c r="E68" s="14">
        <v>1.90116122063192E-3</v>
      </c>
      <c r="F68" s="20">
        <v>380.79</v>
      </c>
      <c r="G68" s="21">
        <v>0.91</v>
      </c>
      <c r="I68"/>
      <c r="J68"/>
    </row>
    <row r="69" spans="1:10" x14ac:dyDescent="0.25">
      <c r="A69" s="11">
        <f>'DC DM lost gear net Mlb'!A69</f>
        <v>2018</v>
      </c>
      <c r="B69" s="11" t="s">
        <v>39</v>
      </c>
      <c r="C69" s="12">
        <v>357.8</v>
      </c>
      <c r="D69" s="12">
        <v>0</v>
      </c>
      <c r="E69" s="14">
        <v>1.90116122063192E-3</v>
      </c>
      <c r="F69" s="20">
        <v>43.14</v>
      </c>
      <c r="G69" s="21">
        <v>0</v>
      </c>
      <c r="I69"/>
      <c r="J69"/>
    </row>
    <row r="70" spans="1:10" x14ac:dyDescent="0.25">
      <c r="A70" s="11">
        <f>'DC DM lost gear net Mlb'!A70</f>
        <v>2017</v>
      </c>
      <c r="B70" s="11" t="s">
        <v>11</v>
      </c>
      <c r="C70" s="12">
        <v>4960.2</v>
      </c>
      <c r="D70" s="12">
        <v>25.5</v>
      </c>
      <c r="E70" s="14">
        <v>5.1409217370267301E-3</v>
      </c>
      <c r="F70" s="20">
        <v>336.03</v>
      </c>
      <c r="G70" s="21">
        <v>1.81</v>
      </c>
      <c r="I70"/>
      <c r="J70"/>
    </row>
    <row r="71" spans="1:10" x14ac:dyDescent="0.25">
      <c r="A71" s="11">
        <f>'DC DM lost gear net Mlb'!A71</f>
        <v>2017</v>
      </c>
      <c r="B71" s="11" t="s">
        <v>12</v>
      </c>
      <c r="C71" s="12">
        <v>21246.5</v>
      </c>
      <c r="D71" s="12">
        <v>36</v>
      </c>
      <c r="E71" s="14">
        <v>1.6943967241663299E-3</v>
      </c>
      <c r="F71" s="20">
        <v>2831.23</v>
      </c>
      <c r="G71" s="21">
        <v>4.99</v>
      </c>
      <c r="I71"/>
      <c r="J71"/>
    </row>
    <row r="72" spans="1:10" x14ac:dyDescent="0.25">
      <c r="A72" s="11">
        <f>'DC DM lost gear net Mlb'!A72</f>
        <v>2017</v>
      </c>
      <c r="B72" s="11" t="s">
        <v>13</v>
      </c>
      <c r="C72" s="12">
        <v>15941.8</v>
      </c>
      <c r="D72" s="12">
        <v>39.9</v>
      </c>
      <c r="E72" s="14">
        <v>2.5028541319047901E-3</v>
      </c>
      <c r="F72" s="20">
        <v>1915.57</v>
      </c>
      <c r="G72" s="21">
        <v>4.99</v>
      </c>
      <c r="I72"/>
      <c r="J72"/>
    </row>
    <row r="73" spans="1:10" x14ac:dyDescent="0.25">
      <c r="A73" s="11">
        <f>'DC DM lost gear net Mlb'!A73</f>
        <v>2017</v>
      </c>
      <c r="B73" s="11" t="s">
        <v>14</v>
      </c>
      <c r="C73" s="12">
        <v>25157.200000000001</v>
      </c>
      <c r="D73" s="12">
        <v>32.9</v>
      </c>
      <c r="E73" s="14">
        <v>1.3077767001097101E-3</v>
      </c>
      <c r="F73" s="20">
        <v>3556.49</v>
      </c>
      <c r="G73" s="21">
        <v>4.54</v>
      </c>
      <c r="I73"/>
      <c r="J73"/>
    </row>
    <row r="74" spans="1:10" x14ac:dyDescent="0.25">
      <c r="A74" s="11">
        <f>'DC DM lost gear net Mlb'!A74</f>
        <v>2017</v>
      </c>
      <c r="B74" s="11" t="s">
        <v>15</v>
      </c>
      <c r="C74" s="12">
        <v>18057.7</v>
      </c>
      <c r="D74" s="12">
        <v>24.9</v>
      </c>
      <c r="E74" s="14">
        <v>1.3789131506227301E-3</v>
      </c>
      <c r="F74" s="20">
        <v>1406.45</v>
      </c>
      <c r="G74" s="21">
        <v>1.81</v>
      </c>
      <c r="I74"/>
      <c r="J74"/>
    </row>
    <row r="75" spans="1:10" x14ac:dyDescent="0.25">
      <c r="A75" s="11">
        <f>'DC DM lost gear net Mlb'!A75</f>
        <v>2017</v>
      </c>
      <c r="B75" s="11" t="s">
        <v>16</v>
      </c>
      <c r="C75" s="12">
        <v>8692.2000000000007</v>
      </c>
      <c r="D75" s="12">
        <v>42.1</v>
      </c>
      <c r="E75" s="14">
        <v>4.8434228388670097E-3</v>
      </c>
      <c r="F75" s="20">
        <v>584.77</v>
      </c>
      <c r="G75" s="21">
        <v>2.72</v>
      </c>
      <c r="I75"/>
      <c r="J75"/>
    </row>
    <row r="76" spans="1:10" x14ac:dyDescent="0.25">
      <c r="A76" s="11">
        <f>'DC DM lost gear net Mlb'!A76</f>
        <v>2017</v>
      </c>
      <c r="B76" s="11" t="s">
        <v>17</v>
      </c>
      <c r="C76" s="12">
        <v>5017.7</v>
      </c>
      <c r="D76" s="12">
        <v>8</v>
      </c>
      <c r="E76" s="14">
        <v>1.5943559798313901E-3</v>
      </c>
      <c r="F76" s="20">
        <v>497.4</v>
      </c>
      <c r="G76" s="21">
        <v>0.91</v>
      </c>
      <c r="I76"/>
      <c r="J76"/>
    </row>
    <row r="77" spans="1:10" x14ac:dyDescent="0.25">
      <c r="A77" s="11">
        <f>'DC DM lost gear net Mlb'!A77</f>
        <v>2017</v>
      </c>
      <c r="B77" s="11" t="s">
        <v>18</v>
      </c>
      <c r="C77" s="12">
        <v>5045.2</v>
      </c>
      <c r="D77" s="12">
        <v>7.4</v>
      </c>
      <c r="E77" s="14">
        <v>9.69467610437546E-4</v>
      </c>
      <c r="F77" s="20">
        <v>243.09</v>
      </c>
      <c r="G77" s="21">
        <v>0.45</v>
      </c>
      <c r="I77"/>
      <c r="J77"/>
    </row>
    <row r="78" spans="1:10" x14ac:dyDescent="0.25">
      <c r="A78" s="11">
        <f>'DC DM lost gear net Mlb'!A78</f>
        <v>2017</v>
      </c>
      <c r="B78" s="11" t="s">
        <v>19</v>
      </c>
      <c r="C78" s="12">
        <v>3516.2</v>
      </c>
      <c r="D78" s="12">
        <v>0.9</v>
      </c>
      <c r="E78" s="14">
        <v>9.69467610437546E-4</v>
      </c>
      <c r="F78" s="20">
        <v>428.1</v>
      </c>
      <c r="G78" s="21">
        <v>0.45</v>
      </c>
      <c r="I78"/>
      <c r="J78"/>
    </row>
    <row r="79" spans="1:10" x14ac:dyDescent="0.25">
      <c r="A79" s="11">
        <f>'DC DM lost gear net Mlb'!A79</f>
        <v>2016</v>
      </c>
      <c r="B79" s="11" t="s">
        <v>11</v>
      </c>
      <c r="C79" s="12">
        <v>4089</v>
      </c>
      <c r="D79" s="12">
        <v>15.8</v>
      </c>
      <c r="E79" s="14">
        <v>3.8640254340914699E-3</v>
      </c>
      <c r="F79" s="20">
        <v>295.91000000000003</v>
      </c>
      <c r="G79" s="21">
        <v>1.36</v>
      </c>
      <c r="I79"/>
      <c r="J79"/>
    </row>
    <row r="80" spans="1:10" x14ac:dyDescent="0.25">
      <c r="A80" s="11">
        <f>'DC DM lost gear net Mlb'!A80</f>
        <v>2016</v>
      </c>
      <c r="B80" s="11" t="s">
        <v>12</v>
      </c>
      <c r="C80" s="12">
        <v>19157.900000000001</v>
      </c>
      <c r="D80" s="12">
        <v>77.3</v>
      </c>
      <c r="E80" s="14">
        <v>4.0348890014041301E-3</v>
      </c>
      <c r="F80" s="20">
        <v>2782.91</v>
      </c>
      <c r="G80" s="21">
        <v>11.34</v>
      </c>
      <c r="I80"/>
      <c r="J80"/>
    </row>
    <row r="81" spans="1:10" x14ac:dyDescent="0.25">
      <c r="A81" s="11">
        <f>'DC DM lost gear net Mlb'!A81</f>
        <v>2016</v>
      </c>
      <c r="B81" s="11" t="s">
        <v>13</v>
      </c>
      <c r="C81" s="12">
        <v>15904</v>
      </c>
      <c r="D81" s="12">
        <v>24.7</v>
      </c>
      <c r="E81" s="14">
        <v>1.55306841046277E-3</v>
      </c>
      <c r="F81" s="20">
        <v>1810.97</v>
      </c>
      <c r="G81" s="21">
        <v>2.72</v>
      </c>
      <c r="I81"/>
      <c r="J81"/>
    </row>
    <row r="82" spans="1:10" x14ac:dyDescent="0.25">
      <c r="A82" s="11">
        <f>'DC DM lost gear net Mlb'!A82</f>
        <v>2016</v>
      </c>
      <c r="B82" s="11" t="s">
        <v>14</v>
      </c>
      <c r="C82" s="12">
        <v>24545.599999999999</v>
      </c>
      <c r="D82" s="12">
        <v>31.4</v>
      </c>
      <c r="E82" s="14">
        <v>1.27925167850857E-3</v>
      </c>
      <c r="F82" s="20">
        <v>3437.51</v>
      </c>
      <c r="G82" s="21">
        <v>4.54</v>
      </c>
      <c r="I82"/>
      <c r="J82"/>
    </row>
    <row r="83" spans="1:10" x14ac:dyDescent="0.25">
      <c r="A83" s="11">
        <f>'DC DM lost gear net Mlb'!A83</f>
        <v>2016</v>
      </c>
      <c r="B83" s="11" t="s">
        <v>15</v>
      </c>
      <c r="C83" s="12">
        <v>14836.1</v>
      </c>
      <c r="D83" s="12">
        <v>3.9</v>
      </c>
      <c r="E83" s="14">
        <v>2.6287231819683199E-4</v>
      </c>
      <c r="F83" s="20">
        <v>1233.56</v>
      </c>
      <c r="G83" s="21">
        <v>0.45</v>
      </c>
      <c r="I83"/>
      <c r="J83"/>
    </row>
    <row r="84" spans="1:10" x14ac:dyDescent="0.25">
      <c r="A84" s="11">
        <f>'DC DM lost gear net Mlb'!A84</f>
        <v>2016</v>
      </c>
      <c r="B84" s="11" t="s">
        <v>16</v>
      </c>
      <c r="C84" s="12">
        <v>6958</v>
      </c>
      <c r="D84" s="12">
        <v>24.6</v>
      </c>
      <c r="E84" s="14">
        <v>3.5354987065248501E-3</v>
      </c>
      <c r="F84" s="20">
        <v>625.13</v>
      </c>
      <c r="G84" s="21">
        <v>2.27</v>
      </c>
      <c r="I84"/>
      <c r="J84"/>
    </row>
    <row r="85" spans="1:10" x14ac:dyDescent="0.25">
      <c r="A85" s="11">
        <f>'DC DM lost gear net Mlb'!A85</f>
        <v>2016</v>
      </c>
      <c r="B85" s="11" t="s">
        <v>17</v>
      </c>
      <c r="C85" s="12">
        <v>4706.5</v>
      </c>
      <c r="D85" s="12">
        <v>8.3000000000000007</v>
      </c>
      <c r="E85" s="14">
        <v>1.7635185381918599E-3</v>
      </c>
      <c r="F85" s="20">
        <v>504.29</v>
      </c>
      <c r="G85" s="21">
        <v>0.91</v>
      </c>
      <c r="I85"/>
      <c r="J85"/>
    </row>
    <row r="86" spans="1:10" x14ac:dyDescent="0.25">
      <c r="A86" s="11">
        <f>'DC DM lost gear net Mlb'!A86</f>
        <v>2016</v>
      </c>
      <c r="B86" s="11" t="s">
        <v>18</v>
      </c>
      <c r="C86" s="12">
        <v>5860.2</v>
      </c>
      <c r="D86" s="12">
        <v>3.5</v>
      </c>
      <c r="E86" s="14">
        <v>2.92349228959967E-3</v>
      </c>
      <c r="F86" s="20">
        <v>185.59</v>
      </c>
      <c r="G86" s="21">
        <v>0.45</v>
      </c>
      <c r="I86"/>
      <c r="J86"/>
    </row>
    <row r="87" spans="1:10" x14ac:dyDescent="0.25">
      <c r="A87" s="11">
        <f>'DC DM lost gear net Mlb'!A87</f>
        <v>2016</v>
      </c>
      <c r="B87" s="11" t="s">
        <v>19</v>
      </c>
      <c r="C87" s="12">
        <v>5619.9</v>
      </c>
      <c r="D87" s="12">
        <v>31.8</v>
      </c>
      <c r="E87" s="14">
        <v>2.92349228959967E-3</v>
      </c>
      <c r="F87" s="20">
        <v>432.76</v>
      </c>
      <c r="G87" s="21">
        <v>1.36</v>
      </c>
      <c r="I87"/>
      <c r="J87"/>
    </row>
    <row r="88" spans="1:10" x14ac:dyDescent="0.25">
      <c r="A88" s="11">
        <f>'DC DM lost gear net Mlb'!A88</f>
        <v>2016</v>
      </c>
      <c r="B88" s="11" t="s">
        <v>39</v>
      </c>
      <c r="C88" s="12">
        <v>594.5</v>
      </c>
      <c r="D88" s="12">
        <v>0</v>
      </c>
      <c r="E88" s="14">
        <v>2.92349228959967E-3</v>
      </c>
      <c r="F88" s="20">
        <v>54.36</v>
      </c>
      <c r="G88" s="21">
        <v>0</v>
      </c>
      <c r="I88"/>
      <c r="J88"/>
    </row>
    <row r="89" spans="1:10" x14ac:dyDescent="0.25">
      <c r="A89" s="11">
        <f>'DC DM lost gear net Mlb'!A89</f>
        <v>2015</v>
      </c>
      <c r="B89" s="11" t="s">
        <v>11</v>
      </c>
      <c r="C89" s="12">
        <v>2934.5</v>
      </c>
      <c r="D89" s="12">
        <v>15.9</v>
      </c>
      <c r="E89" s="14">
        <v>5.4182995399556996E-3</v>
      </c>
      <c r="F89" s="20">
        <v>259.39</v>
      </c>
      <c r="G89" s="21">
        <v>1.36</v>
      </c>
      <c r="I89"/>
      <c r="J89"/>
    </row>
    <row r="90" spans="1:10" x14ac:dyDescent="0.25">
      <c r="A90" s="11">
        <f>'DC DM lost gear net Mlb'!A90</f>
        <v>2015</v>
      </c>
      <c r="B90" s="11" t="s">
        <v>12</v>
      </c>
      <c r="C90" s="12">
        <v>17621.5</v>
      </c>
      <c r="D90" s="12">
        <v>56.7</v>
      </c>
      <c r="E90" s="14">
        <v>3.2176602445876099E-3</v>
      </c>
      <c r="F90" s="20">
        <v>2716.8</v>
      </c>
      <c r="G90" s="21">
        <v>8.6199999999999992</v>
      </c>
      <c r="I90"/>
      <c r="J90"/>
    </row>
    <row r="91" spans="1:10" x14ac:dyDescent="0.25">
      <c r="A91" s="11">
        <f>'DC DM lost gear net Mlb'!A91</f>
        <v>2015</v>
      </c>
      <c r="B91" s="11" t="s">
        <v>13</v>
      </c>
      <c r="C91" s="12">
        <v>14977.2</v>
      </c>
      <c r="D91" s="12">
        <v>38.5</v>
      </c>
      <c r="E91" s="14">
        <v>2.5705739390540399E-3</v>
      </c>
      <c r="F91" s="20">
        <v>1710.6</v>
      </c>
      <c r="G91" s="21">
        <v>4.54</v>
      </c>
      <c r="I91"/>
      <c r="J91"/>
    </row>
    <row r="92" spans="1:10" x14ac:dyDescent="0.25">
      <c r="A92" s="11">
        <f>'DC DM lost gear net Mlb'!A92</f>
        <v>2015</v>
      </c>
      <c r="B92" s="11" t="s">
        <v>14</v>
      </c>
      <c r="C92" s="12">
        <v>25002.1</v>
      </c>
      <c r="D92" s="12">
        <v>47.1</v>
      </c>
      <c r="E92" s="14">
        <v>1.8838417572923699E-3</v>
      </c>
      <c r="F92" s="20">
        <v>3613.54</v>
      </c>
      <c r="G92" s="21">
        <v>6.8</v>
      </c>
      <c r="I92"/>
      <c r="J92"/>
    </row>
    <row r="93" spans="1:10" x14ac:dyDescent="0.25">
      <c r="A93" s="11">
        <f>'DC DM lost gear net Mlb'!A93</f>
        <v>2015</v>
      </c>
      <c r="B93" s="11" t="s">
        <v>15</v>
      </c>
      <c r="C93" s="12">
        <v>16095.3</v>
      </c>
      <c r="D93" s="12">
        <v>11.7</v>
      </c>
      <c r="E93" s="14">
        <v>7.2692028107584103E-4</v>
      </c>
      <c r="F93" s="20">
        <v>1225.79</v>
      </c>
      <c r="G93" s="21">
        <v>0.91</v>
      </c>
      <c r="I93"/>
      <c r="J93"/>
    </row>
    <row r="94" spans="1:10" x14ac:dyDescent="0.25">
      <c r="A94" s="11">
        <f>'DC DM lost gear net Mlb'!A94</f>
        <v>2015</v>
      </c>
      <c r="B94" s="11" t="s">
        <v>16</v>
      </c>
      <c r="C94" s="12">
        <v>7550.4</v>
      </c>
      <c r="D94" s="12">
        <v>43.4</v>
      </c>
      <c r="E94" s="14">
        <v>5.7480398389489198E-3</v>
      </c>
      <c r="F94" s="20">
        <v>618.01</v>
      </c>
      <c r="G94" s="21">
        <v>3.63</v>
      </c>
      <c r="I94"/>
      <c r="J94"/>
    </row>
    <row r="95" spans="1:10" x14ac:dyDescent="0.25">
      <c r="A95" s="11">
        <f>'DC DM lost gear net Mlb'!A95</f>
        <v>2015</v>
      </c>
      <c r="B95" s="11" t="s">
        <v>17</v>
      </c>
      <c r="C95" s="12">
        <v>5116.6000000000004</v>
      </c>
      <c r="D95" s="12">
        <v>6.5</v>
      </c>
      <c r="E95" s="14">
        <v>1.27037485830434E-3</v>
      </c>
      <c r="F95" s="20">
        <v>503.91</v>
      </c>
      <c r="G95" s="21">
        <v>0.45</v>
      </c>
      <c r="I95"/>
      <c r="J95"/>
    </row>
    <row r="96" spans="1:10" x14ac:dyDescent="0.25">
      <c r="A96" s="11">
        <f>'DC DM lost gear net Mlb'!A96</f>
        <v>2015</v>
      </c>
      <c r="B96" s="11" t="s">
        <v>18</v>
      </c>
      <c r="C96" s="12">
        <v>4231.7</v>
      </c>
      <c r="D96" s="12">
        <v>7.8</v>
      </c>
      <c r="E96" s="14">
        <v>3.7495223538402899E-3</v>
      </c>
      <c r="F96" s="20">
        <v>187.35</v>
      </c>
      <c r="G96" s="21">
        <v>0.91</v>
      </c>
      <c r="I96"/>
      <c r="J96"/>
    </row>
    <row r="97" spans="1:10" x14ac:dyDescent="0.25">
      <c r="A97" s="11">
        <f>'DC DM lost gear net Mlb'!A97</f>
        <v>2015</v>
      </c>
      <c r="B97" s="11" t="s">
        <v>19</v>
      </c>
      <c r="C97" s="12">
        <v>3838.7</v>
      </c>
      <c r="D97" s="12">
        <v>23.6</v>
      </c>
      <c r="E97" s="14">
        <v>3.7495223538402899E-3</v>
      </c>
      <c r="F97" s="20">
        <v>314.89</v>
      </c>
      <c r="G97" s="21">
        <v>1.36</v>
      </c>
      <c r="I97"/>
      <c r="J97"/>
    </row>
    <row r="98" spans="1:10" x14ac:dyDescent="0.25">
      <c r="A98" s="11">
        <f>'DC DM lost gear net Mlb'!A98</f>
        <v>2015</v>
      </c>
      <c r="B98" s="11" t="s">
        <v>39</v>
      </c>
      <c r="C98" s="12">
        <v>304</v>
      </c>
      <c r="D98" s="12">
        <v>0</v>
      </c>
      <c r="E98" s="14">
        <v>3.7495223538402899E-3</v>
      </c>
      <c r="F98" s="20">
        <v>40.96</v>
      </c>
      <c r="G98" s="21">
        <v>0</v>
      </c>
      <c r="I98"/>
      <c r="J98"/>
    </row>
    <row r="99" spans="1:10" x14ac:dyDescent="0.25">
      <c r="A99" s="11">
        <f>'DC DM lost gear net Mlb'!A99</f>
        <v>2014</v>
      </c>
      <c r="B99" s="11" t="s">
        <v>11</v>
      </c>
      <c r="C99" s="12">
        <v>2839</v>
      </c>
      <c r="D99" s="12">
        <v>17.8</v>
      </c>
      <c r="E99" s="14">
        <v>6.2698133145473803E-3</v>
      </c>
      <c r="F99" s="20">
        <v>240.69</v>
      </c>
      <c r="G99" s="21">
        <v>1.36</v>
      </c>
      <c r="I99"/>
      <c r="J99"/>
    </row>
    <row r="100" spans="1:10" x14ac:dyDescent="0.25">
      <c r="A100" s="11">
        <f>'DC DM lost gear net Mlb'!A100</f>
        <v>2014</v>
      </c>
      <c r="B100" s="11" t="s">
        <v>12</v>
      </c>
      <c r="C100" s="12">
        <v>19039</v>
      </c>
      <c r="D100" s="12">
        <v>57.2</v>
      </c>
      <c r="E100" s="14">
        <v>3.00435947266136E-3</v>
      </c>
      <c r="F100" s="20">
        <v>2668.16</v>
      </c>
      <c r="G100" s="21">
        <v>8.16</v>
      </c>
      <c r="I100"/>
      <c r="J100"/>
    </row>
    <row r="101" spans="1:10" x14ac:dyDescent="0.25">
      <c r="A101" s="11">
        <f>'DC DM lost gear net Mlb'!A101</f>
        <v>2014</v>
      </c>
      <c r="B101" s="11" t="s">
        <v>13</v>
      </c>
      <c r="C101" s="12">
        <v>14574.6</v>
      </c>
      <c r="D101" s="12">
        <v>25.3</v>
      </c>
      <c r="E101" s="14">
        <v>1.7358966969934001E-3</v>
      </c>
      <c r="F101" s="20">
        <v>1550.9</v>
      </c>
      <c r="G101" s="21">
        <v>2.72</v>
      </c>
      <c r="I101"/>
      <c r="J101"/>
    </row>
    <row r="102" spans="1:10" x14ac:dyDescent="0.25">
      <c r="A102" s="11">
        <f>'DC DM lost gear net Mlb'!A102</f>
        <v>2014</v>
      </c>
      <c r="B102" s="11" t="s">
        <v>14</v>
      </c>
      <c r="C102" s="12">
        <v>28407.9</v>
      </c>
      <c r="D102" s="12">
        <v>68.900000000000006</v>
      </c>
      <c r="E102" s="14">
        <v>2.4253816719997001E-3</v>
      </c>
      <c r="F102" s="20">
        <v>3476.51</v>
      </c>
      <c r="G102" s="21">
        <v>8.6199999999999992</v>
      </c>
      <c r="I102"/>
      <c r="J102"/>
    </row>
    <row r="103" spans="1:10" x14ac:dyDescent="0.25">
      <c r="A103" s="11">
        <f>'DC DM lost gear net Mlb'!A103</f>
        <v>2014</v>
      </c>
      <c r="B103" s="11" t="s">
        <v>15</v>
      </c>
      <c r="C103" s="12">
        <v>22978.400000000001</v>
      </c>
      <c r="D103" s="12">
        <v>18.899999999999999</v>
      </c>
      <c r="E103" s="14">
        <v>8.2251157608885105E-4</v>
      </c>
      <c r="F103" s="20">
        <v>1322.41</v>
      </c>
      <c r="G103" s="21">
        <v>0.91</v>
      </c>
      <c r="I103"/>
      <c r="J103"/>
    </row>
    <row r="104" spans="1:10" x14ac:dyDescent="0.25">
      <c r="A104" s="11">
        <f>'DC DM lost gear net Mlb'!A104</f>
        <v>2014</v>
      </c>
      <c r="B104" s="11" t="s">
        <v>16</v>
      </c>
      <c r="C104" s="12">
        <v>5086.5</v>
      </c>
      <c r="D104" s="12">
        <v>22.1</v>
      </c>
      <c r="E104" s="14">
        <v>4.3448343654772298E-3</v>
      </c>
      <c r="F104" s="20">
        <v>411.03</v>
      </c>
      <c r="G104" s="21">
        <v>1.81</v>
      </c>
      <c r="I104"/>
      <c r="J104"/>
    </row>
    <row r="105" spans="1:10" x14ac:dyDescent="0.25">
      <c r="A105" s="11">
        <f>'DC DM lost gear net Mlb'!A105</f>
        <v>2014</v>
      </c>
      <c r="B105" s="11" t="s">
        <v>17</v>
      </c>
      <c r="C105" s="12">
        <v>6123</v>
      </c>
      <c r="D105" s="12">
        <v>47.2</v>
      </c>
      <c r="E105" s="14">
        <v>7.70863955577331E-3</v>
      </c>
      <c r="F105" s="20">
        <v>507.48</v>
      </c>
      <c r="G105" s="21">
        <v>4.08</v>
      </c>
      <c r="I105"/>
      <c r="J105"/>
    </row>
    <row r="106" spans="1:10" x14ac:dyDescent="0.25">
      <c r="A106" s="11">
        <f>'DC DM lost gear net Mlb'!A106</f>
        <v>2014</v>
      </c>
      <c r="B106" s="11" t="s">
        <v>18</v>
      </c>
      <c r="C106" s="12">
        <v>4759.7</v>
      </c>
      <c r="D106" s="12">
        <v>0.2</v>
      </c>
      <c r="E106" s="14">
        <v>1.12500907265381E-3</v>
      </c>
      <c r="F106" s="20">
        <v>180</v>
      </c>
      <c r="G106" s="21">
        <v>0</v>
      </c>
      <c r="I106"/>
      <c r="J106"/>
    </row>
    <row r="107" spans="1:10" x14ac:dyDescent="0.25">
      <c r="A107" s="11">
        <f>'DC DM lost gear net Mlb'!A107</f>
        <v>2014</v>
      </c>
      <c r="B107" s="11" t="s">
        <v>19</v>
      </c>
      <c r="C107" s="12">
        <v>3506.9</v>
      </c>
      <c r="D107" s="12">
        <v>9.1</v>
      </c>
      <c r="E107" s="14">
        <v>1.12500907265381E-3</v>
      </c>
      <c r="F107" s="20">
        <v>321.89</v>
      </c>
      <c r="G107" s="21">
        <v>0.45</v>
      </c>
      <c r="I107"/>
      <c r="J107"/>
    </row>
    <row r="108" spans="1:10" x14ac:dyDescent="0.25">
      <c r="A108" s="11">
        <f>'DC DM lost gear net Mlb'!A108</f>
        <v>2013</v>
      </c>
      <c r="B108" s="11" t="s">
        <v>11</v>
      </c>
      <c r="C108" s="12">
        <v>3189.7</v>
      </c>
      <c r="D108" s="12">
        <v>17.7</v>
      </c>
      <c r="E108" s="14">
        <v>5.54911120168041E-3</v>
      </c>
      <c r="F108" s="20">
        <v>245.69</v>
      </c>
      <c r="G108" s="21">
        <v>1.36</v>
      </c>
      <c r="I108"/>
      <c r="J108"/>
    </row>
    <row r="109" spans="1:10" x14ac:dyDescent="0.25">
      <c r="A109" s="11">
        <f>'DC DM lost gear net Mlb'!A109</f>
        <v>2013</v>
      </c>
      <c r="B109" s="11" t="s">
        <v>12</v>
      </c>
      <c r="C109" s="12">
        <v>21338.9</v>
      </c>
      <c r="D109" s="12">
        <v>51.2</v>
      </c>
      <c r="E109" s="14">
        <v>2.3993739133695E-3</v>
      </c>
      <c r="F109" s="20">
        <v>2741.15</v>
      </c>
      <c r="G109" s="21">
        <v>6.35</v>
      </c>
      <c r="I109"/>
      <c r="J109"/>
    </row>
    <row r="110" spans="1:10" x14ac:dyDescent="0.25">
      <c r="A110" s="11">
        <f>'DC DM lost gear net Mlb'!A110</f>
        <v>2013</v>
      </c>
      <c r="B110" s="11" t="s">
        <v>13</v>
      </c>
      <c r="C110" s="12">
        <v>12477.7</v>
      </c>
      <c r="D110" s="12">
        <v>104.3</v>
      </c>
      <c r="E110" s="14">
        <v>8.3589122995423697E-3</v>
      </c>
      <c r="F110" s="20">
        <v>1375.64</v>
      </c>
      <c r="G110" s="21">
        <v>11.34</v>
      </c>
      <c r="I110"/>
      <c r="J110"/>
    </row>
    <row r="111" spans="1:10" x14ac:dyDescent="0.25">
      <c r="A111" s="11">
        <f>'DC DM lost gear net Mlb'!A111</f>
        <v>2013</v>
      </c>
      <c r="B111" s="11" t="s">
        <v>14</v>
      </c>
      <c r="C111" s="12">
        <v>39175.599999999999</v>
      </c>
      <c r="D111" s="12">
        <v>117.1</v>
      </c>
      <c r="E111" s="14">
        <v>2.9891054636048998E-3</v>
      </c>
      <c r="F111" s="20">
        <v>5025.6499999999996</v>
      </c>
      <c r="G111" s="21">
        <v>14.97</v>
      </c>
      <c r="I111"/>
      <c r="J111"/>
    </row>
    <row r="112" spans="1:10" x14ac:dyDescent="0.25">
      <c r="A112" s="11">
        <f>'DC DM lost gear net Mlb'!A112</f>
        <v>2013</v>
      </c>
      <c r="B112" s="11" t="s">
        <v>15</v>
      </c>
      <c r="C112" s="12">
        <v>27445.7</v>
      </c>
      <c r="D112" s="12">
        <v>30.4</v>
      </c>
      <c r="E112" s="14">
        <v>1.10764163420864E-3</v>
      </c>
      <c r="F112" s="20">
        <v>1854.77</v>
      </c>
      <c r="G112" s="21">
        <v>2.27</v>
      </c>
      <c r="I112"/>
      <c r="J112"/>
    </row>
    <row r="113" spans="1:10" x14ac:dyDescent="0.25">
      <c r="A113" s="11">
        <f>'DC DM lost gear net Mlb'!A113</f>
        <v>2013</v>
      </c>
      <c r="B113" s="11" t="s">
        <v>16</v>
      </c>
      <c r="C113" s="12">
        <v>7848.4</v>
      </c>
      <c r="D113" s="12">
        <v>74.599999999999994</v>
      </c>
      <c r="E113" s="14">
        <v>9.5051220630956099E-3</v>
      </c>
      <c r="F113" s="20">
        <v>559.04</v>
      </c>
      <c r="G113" s="21">
        <v>5.44</v>
      </c>
      <c r="I113"/>
      <c r="J113"/>
    </row>
    <row r="114" spans="1:10" x14ac:dyDescent="0.25">
      <c r="A114" s="11">
        <f>'DC DM lost gear net Mlb'!A114</f>
        <v>2013</v>
      </c>
      <c r="B114" s="11" t="s">
        <v>17</v>
      </c>
      <c r="C114" s="12">
        <v>7598.8</v>
      </c>
      <c r="D114" s="12">
        <v>25.1</v>
      </c>
      <c r="E114" s="14">
        <v>3.3031531294415001E-3</v>
      </c>
      <c r="F114" s="20">
        <v>568.34</v>
      </c>
      <c r="G114" s="21">
        <v>1.81</v>
      </c>
      <c r="I114"/>
      <c r="J114"/>
    </row>
    <row r="115" spans="1:10" x14ac:dyDescent="0.25">
      <c r="A115" s="11">
        <f>'DC DM lost gear net Mlb'!A115</f>
        <v>2013</v>
      </c>
      <c r="B115" s="11" t="s">
        <v>18</v>
      </c>
      <c r="C115" s="12">
        <v>7182.2</v>
      </c>
      <c r="D115" s="12">
        <v>25.7</v>
      </c>
      <c r="E115" s="14">
        <v>2.7696396266589898E-3</v>
      </c>
      <c r="F115" s="20">
        <v>232.42</v>
      </c>
      <c r="G115" s="21">
        <v>0.45</v>
      </c>
      <c r="I115"/>
      <c r="J115"/>
    </row>
    <row r="116" spans="1:10" x14ac:dyDescent="0.25">
      <c r="A116" s="11">
        <f>'DC DM lost gear net Mlb'!A116</f>
        <v>2013</v>
      </c>
      <c r="B116" s="11" t="s">
        <v>19</v>
      </c>
      <c r="C116" s="12">
        <v>5310.4</v>
      </c>
      <c r="D116" s="12">
        <v>8.9</v>
      </c>
      <c r="E116" s="14">
        <v>2.7696396266589898E-3</v>
      </c>
      <c r="F116" s="20">
        <v>444.03</v>
      </c>
      <c r="G116" s="21">
        <v>1.36</v>
      </c>
      <c r="I116"/>
      <c r="J116"/>
    </row>
    <row r="117" spans="1:10" x14ac:dyDescent="0.25">
      <c r="A117" s="11">
        <f>'DC DM lost gear net Mlb'!A117</f>
        <v>2013</v>
      </c>
      <c r="B117" s="11" t="s">
        <v>39</v>
      </c>
      <c r="C117" s="12">
        <v>0</v>
      </c>
      <c r="D117" s="12">
        <v>0</v>
      </c>
      <c r="E117" s="14">
        <v>2.7696396266589898E-3</v>
      </c>
      <c r="F117" s="20">
        <v>126.9</v>
      </c>
      <c r="G117" s="21">
        <v>0.45</v>
      </c>
      <c r="I117"/>
      <c r="J117"/>
    </row>
    <row r="118" spans="1:10" x14ac:dyDescent="0.25">
      <c r="A118" s="11">
        <f>'DC DM lost gear net Mlb'!A118</f>
        <v>2012</v>
      </c>
      <c r="B118" s="11" t="s">
        <v>11</v>
      </c>
      <c r="C118" s="12">
        <v>4105.3999999999996</v>
      </c>
      <c r="D118" s="12">
        <v>30.7</v>
      </c>
      <c r="E118" s="14">
        <v>7.4779558630096903E-3</v>
      </c>
      <c r="F118" s="20">
        <v>260.12</v>
      </c>
      <c r="G118" s="21">
        <v>1.81</v>
      </c>
      <c r="I118"/>
      <c r="J118"/>
    </row>
    <row r="119" spans="1:10" x14ac:dyDescent="0.25">
      <c r="A119" s="11">
        <f>'DC DM lost gear net Mlb'!A119</f>
        <v>2012</v>
      </c>
      <c r="B119" s="11" t="s">
        <v>12</v>
      </c>
      <c r="C119" s="12">
        <v>22299</v>
      </c>
      <c r="D119" s="12">
        <v>64.099999999999994</v>
      </c>
      <c r="E119" s="14">
        <v>2.8745683662944701E-3</v>
      </c>
      <c r="F119" s="20">
        <v>2713.86</v>
      </c>
      <c r="G119" s="21">
        <v>7.71</v>
      </c>
      <c r="I119"/>
      <c r="J119"/>
    </row>
    <row r="120" spans="1:10" x14ac:dyDescent="0.25">
      <c r="A120" s="11">
        <f>'DC DM lost gear net Mlb'!A120</f>
        <v>2012</v>
      </c>
      <c r="B120" s="11" t="s">
        <v>13</v>
      </c>
      <c r="C120" s="12">
        <v>10229.299999999999</v>
      </c>
      <c r="D120" s="12">
        <v>49.7</v>
      </c>
      <c r="E120" s="14">
        <v>4.8585924745583597E-3</v>
      </c>
      <c r="F120" s="20">
        <v>1217.6600000000001</v>
      </c>
      <c r="G120" s="21">
        <v>5.9</v>
      </c>
      <c r="I120"/>
      <c r="J120"/>
    </row>
    <row r="121" spans="1:10" x14ac:dyDescent="0.25">
      <c r="A121" s="11">
        <f>'DC DM lost gear net Mlb'!A121</f>
        <v>2012</v>
      </c>
      <c r="B121" s="11" t="s">
        <v>14</v>
      </c>
      <c r="C121" s="12">
        <v>37077.1</v>
      </c>
      <c r="D121" s="12">
        <v>66.8</v>
      </c>
      <c r="E121" s="14">
        <v>1.8016511539467601E-3</v>
      </c>
      <c r="F121" s="20">
        <v>5468.84</v>
      </c>
      <c r="G121" s="21">
        <v>9.98</v>
      </c>
      <c r="I121"/>
      <c r="J121"/>
    </row>
    <row r="122" spans="1:10" x14ac:dyDescent="0.25">
      <c r="A122" s="11">
        <f>'DC DM lost gear net Mlb'!A122</f>
        <v>2012</v>
      </c>
      <c r="B122" s="11" t="s">
        <v>15</v>
      </c>
      <c r="C122" s="12">
        <v>32867.599999999999</v>
      </c>
      <c r="D122" s="12">
        <v>63.7</v>
      </c>
      <c r="E122" s="14">
        <v>1.9380788375177799E-3</v>
      </c>
      <c r="F122" s="20">
        <v>2287.67</v>
      </c>
      <c r="G122" s="21">
        <v>4.54</v>
      </c>
      <c r="I122"/>
      <c r="J122"/>
    </row>
    <row r="123" spans="1:10" x14ac:dyDescent="0.25">
      <c r="A123" s="11">
        <f>'DC DM lost gear net Mlb'!A123</f>
        <v>2012</v>
      </c>
      <c r="B123" s="11" t="s">
        <v>16</v>
      </c>
      <c r="C123" s="12">
        <v>7610.2</v>
      </c>
      <c r="D123" s="12">
        <v>42.7</v>
      </c>
      <c r="E123" s="14">
        <v>5.6108906467635198E-3</v>
      </c>
      <c r="F123" s="20">
        <v>717.12</v>
      </c>
      <c r="G123" s="21">
        <v>4.08</v>
      </c>
      <c r="I123"/>
      <c r="J123"/>
    </row>
    <row r="124" spans="1:10" x14ac:dyDescent="0.25">
      <c r="A124" s="11">
        <f>'DC DM lost gear net Mlb'!A124</f>
        <v>2012</v>
      </c>
      <c r="B124" s="11" t="s">
        <v>17</v>
      </c>
      <c r="C124" s="12">
        <v>7812.8</v>
      </c>
      <c r="D124" s="12">
        <v>34.700000000000003</v>
      </c>
      <c r="E124" s="14">
        <v>4.4414294491091598E-3</v>
      </c>
      <c r="F124" s="20">
        <v>788.41</v>
      </c>
      <c r="G124" s="21">
        <v>3.63</v>
      </c>
      <c r="I124"/>
      <c r="J124"/>
    </row>
    <row r="125" spans="1:10" x14ac:dyDescent="0.25">
      <c r="A125" s="11">
        <f>'DC DM lost gear net Mlb'!A125</f>
        <v>2012</v>
      </c>
      <c r="B125" s="11" t="s">
        <v>18</v>
      </c>
      <c r="C125" s="12">
        <v>8742.6</v>
      </c>
      <c r="D125" s="12">
        <v>8.1999999999999993</v>
      </c>
      <c r="E125" s="14">
        <v>1.55346404276882E-3</v>
      </c>
      <c r="F125" s="20">
        <v>255.83</v>
      </c>
      <c r="G125" s="21">
        <v>0.45</v>
      </c>
      <c r="I125"/>
      <c r="J125"/>
    </row>
    <row r="126" spans="1:10" x14ac:dyDescent="0.25">
      <c r="A126" s="11">
        <f>'DC DM lost gear net Mlb'!A126</f>
        <v>2012</v>
      </c>
      <c r="B126" s="11" t="s">
        <v>19</v>
      </c>
      <c r="C126" s="12">
        <v>7486.1</v>
      </c>
      <c r="D126" s="12">
        <v>17.399999999999999</v>
      </c>
      <c r="E126" s="14">
        <v>1.55346404276882E-3</v>
      </c>
      <c r="F126" s="20">
        <v>649.16</v>
      </c>
      <c r="G126" s="21">
        <v>0.91</v>
      </c>
      <c r="I126"/>
      <c r="J126"/>
    </row>
    <row r="127" spans="1:10" x14ac:dyDescent="0.25">
      <c r="A127" s="11">
        <f>'DC DM lost gear net Mlb'!A127</f>
        <v>2012</v>
      </c>
      <c r="B127" s="11" t="s">
        <v>39</v>
      </c>
      <c r="C127" s="12">
        <v>250.6</v>
      </c>
      <c r="D127" s="12">
        <v>0</v>
      </c>
      <c r="E127" s="14">
        <v>1.55346404276882E-3</v>
      </c>
      <c r="F127" s="20">
        <v>151.32</v>
      </c>
      <c r="G127" s="21">
        <v>0.45</v>
      </c>
      <c r="I127"/>
      <c r="J127"/>
    </row>
    <row r="128" spans="1:10" x14ac:dyDescent="0.25">
      <c r="A128" s="11">
        <f>'DC DM lost gear net Mlb'!A128</f>
        <v>2011</v>
      </c>
      <c r="B128" s="11" t="s">
        <v>11</v>
      </c>
      <c r="C128" s="12">
        <v>4169.6000000000004</v>
      </c>
      <c r="D128" s="12">
        <v>27</v>
      </c>
      <c r="E128" s="14">
        <v>6.4754412893322901E-3</v>
      </c>
      <c r="F128" s="20">
        <v>245.52</v>
      </c>
      <c r="G128" s="21">
        <v>1.81</v>
      </c>
      <c r="I128"/>
      <c r="J128"/>
    </row>
    <row r="129" spans="1:10" x14ac:dyDescent="0.25">
      <c r="A129" s="11">
        <f>'DC DM lost gear net Mlb'!A129</f>
        <v>2011</v>
      </c>
      <c r="B129" s="11" t="s">
        <v>12</v>
      </c>
      <c r="C129" s="12">
        <v>26529.8</v>
      </c>
      <c r="D129" s="12">
        <v>139.6</v>
      </c>
      <c r="E129" s="14">
        <v>5.26200725222208E-3</v>
      </c>
      <c r="F129" s="20">
        <v>3035.33</v>
      </c>
      <c r="G129" s="21">
        <v>15.88</v>
      </c>
      <c r="I129"/>
      <c r="J129"/>
    </row>
    <row r="130" spans="1:10" x14ac:dyDescent="0.25">
      <c r="A130" s="11">
        <f>'DC DM lost gear net Mlb'!A130</f>
        <v>2011</v>
      </c>
      <c r="B130" s="11" t="s">
        <v>13</v>
      </c>
      <c r="C130" s="12">
        <v>11561.3</v>
      </c>
      <c r="D130" s="12">
        <v>21</v>
      </c>
      <c r="E130" s="14">
        <v>1.81640472957193E-3</v>
      </c>
      <c r="F130" s="20">
        <v>1114.92</v>
      </c>
      <c r="G130" s="21">
        <v>1.81</v>
      </c>
      <c r="I130"/>
      <c r="J130"/>
    </row>
    <row r="131" spans="1:10" x14ac:dyDescent="0.25">
      <c r="A131" s="11">
        <f>'DC DM lost gear net Mlb'!A131</f>
        <v>2011</v>
      </c>
      <c r="B131" s="11" t="s">
        <v>14</v>
      </c>
      <c r="C131" s="12">
        <v>41005.699999999997</v>
      </c>
      <c r="D131" s="12">
        <v>92.4</v>
      </c>
      <c r="E131" s="14">
        <v>2.2533452666336599E-3</v>
      </c>
      <c r="F131" s="20">
        <v>6652.49</v>
      </c>
      <c r="G131" s="21">
        <v>14.97</v>
      </c>
      <c r="I131"/>
      <c r="J131"/>
    </row>
    <row r="132" spans="1:10" x14ac:dyDescent="0.25">
      <c r="A132" s="11">
        <f>'DC DM lost gear net Mlb'!A132</f>
        <v>2011</v>
      </c>
      <c r="B132" s="11" t="s">
        <v>15</v>
      </c>
      <c r="C132" s="12">
        <v>42191.199999999997</v>
      </c>
      <c r="D132" s="12">
        <v>68.400000000000006</v>
      </c>
      <c r="E132" s="14">
        <v>1.6211911488651599E-3</v>
      </c>
      <c r="F132" s="20">
        <v>3320.46</v>
      </c>
      <c r="G132" s="21">
        <v>5.44</v>
      </c>
      <c r="I132"/>
      <c r="J132"/>
    </row>
    <row r="133" spans="1:10" x14ac:dyDescent="0.25">
      <c r="A133" s="11">
        <f>'DC DM lost gear net Mlb'!A133</f>
        <v>2011</v>
      </c>
      <c r="B133" s="11" t="s">
        <v>16</v>
      </c>
      <c r="C133" s="12">
        <v>9998.5</v>
      </c>
      <c r="D133" s="12">
        <v>109.8</v>
      </c>
      <c r="E133" s="14">
        <v>1.0981647247087001E-2</v>
      </c>
      <c r="F133" s="20">
        <v>1056.23</v>
      </c>
      <c r="G133" s="21">
        <v>11.79</v>
      </c>
      <c r="I133"/>
      <c r="J133"/>
    </row>
    <row r="134" spans="1:10" x14ac:dyDescent="0.25">
      <c r="A134" s="11">
        <f>'DC DM lost gear net Mlb'!A134</f>
        <v>2011</v>
      </c>
      <c r="B134" s="11" t="s">
        <v>17</v>
      </c>
      <c r="C134" s="12">
        <v>7866.1</v>
      </c>
      <c r="D134" s="12">
        <v>82.6</v>
      </c>
      <c r="E134" s="14">
        <v>1.05007564104194E-2</v>
      </c>
      <c r="F134" s="20">
        <v>931.54</v>
      </c>
      <c r="G134" s="21">
        <v>9.98</v>
      </c>
      <c r="I134"/>
      <c r="J134"/>
    </row>
    <row r="135" spans="1:10" x14ac:dyDescent="0.25">
      <c r="A135" s="11">
        <f>'DC DM lost gear net Mlb'!A135</f>
        <v>2011</v>
      </c>
      <c r="B135" s="11" t="s">
        <v>18</v>
      </c>
      <c r="C135" s="12">
        <v>10291.700000000001</v>
      </c>
      <c r="D135" s="12">
        <v>29.1</v>
      </c>
      <c r="E135" s="14">
        <v>2.7960973199950201E-3</v>
      </c>
      <c r="F135" s="20">
        <v>359.41</v>
      </c>
      <c r="G135" s="21">
        <v>0.91</v>
      </c>
      <c r="I135"/>
      <c r="J135"/>
    </row>
    <row r="136" spans="1:10" x14ac:dyDescent="0.25">
      <c r="A136" s="11">
        <f>'DC DM lost gear net Mlb'!A136</f>
        <v>2011</v>
      </c>
      <c r="B136" s="11" t="s">
        <v>19</v>
      </c>
      <c r="C136" s="12">
        <v>9950.7999999999993</v>
      </c>
      <c r="D136" s="12">
        <v>27.5</v>
      </c>
      <c r="E136" s="14">
        <v>2.7960973199950201E-3</v>
      </c>
      <c r="F136" s="20">
        <v>998.75</v>
      </c>
      <c r="G136" s="21">
        <v>2.72</v>
      </c>
      <c r="I136"/>
      <c r="J136"/>
    </row>
    <row r="137" spans="1:10" x14ac:dyDescent="0.25">
      <c r="A137" s="11">
        <f>'DC DM lost gear net Mlb'!A137</f>
        <v>2010</v>
      </c>
      <c r="B137" s="11" t="s">
        <v>11</v>
      </c>
      <c r="C137" s="12">
        <v>1851.6</v>
      </c>
      <c r="D137" s="12">
        <v>4.8</v>
      </c>
      <c r="E137" s="14">
        <v>2.5923525599481499E-3</v>
      </c>
      <c r="F137" s="20">
        <v>189.93</v>
      </c>
      <c r="G137" s="21">
        <v>0.45</v>
      </c>
      <c r="I137"/>
      <c r="J137"/>
    </row>
    <row r="138" spans="1:10" x14ac:dyDescent="0.25">
      <c r="A138" s="11">
        <f>'DC DM lost gear net Mlb'!A138</f>
        <v>2010</v>
      </c>
      <c r="B138" s="11" t="s">
        <v>12</v>
      </c>
      <c r="C138" s="12">
        <v>30678.400000000001</v>
      </c>
      <c r="D138" s="12">
        <v>134.9</v>
      </c>
      <c r="E138" s="14">
        <v>4.3972306248044497E-3</v>
      </c>
      <c r="F138" s="20">
        <v>3052.01</v>
      </c>
      <c r="G138" s="21">
        <v>13.61</v>
      </c>
      <c r="I138"/>
      <c r="J138"/>
    </row>
    <row r="139" spans="1:10" x14ac:dyDescent="0.25">
      <c r="A139" s="11">
        <f>'DC DM lost gear net Mlb'!A139</f>
        <v>2010</v>
      </c>
      <c r="B139" s="11" t="s">
        <v>13</v>
      </c>
      <c r="C139" s="12">
        <v>22237.599999999999</v>
      </c>
      <c r="D139" s="12">
        <v>54.7</v>
      </c>
      <c r="E139" s="14">
        <v>2.4597978199086198E-3</v>
      </c>
      <c r="F139" s="20">
        <v>2035.08</v>
      </c>
      <c r="G139" s="21">
        <v>4.99</v>
      </c>
      <c r="I139"/>
      <c r="J139"/>
    </row>
    <row r="140" spans="1:10" x14ac:dyDescent="0.25">
      <c r="A140" s="11">
        <f>'DC DM lost gear net Mlb'!A140</f>
        <v>2010</v>
      </c>
      <c r="B140" s="11" t="s">
        <v>14</v>
      </c>
      <c r="C140" s="12">
        <v>57799.8</v>
      </c>
      <c r="D140" s="12">
        <v>95.4</v>
      </c>
      <c r="E140" s="14">
        <v>1.65052474230014E-3</v>
      </c>
      <c r="F140" s="20">
        <v>9298.5300000000007</v>
      </c>
      <c r="G140" s="21">
        <v>15.42</v>
      </c>
      <c r="I140"/>
      <c r="J140"/>
    </row>
    <row r="141" spans="1:10" x14ac:dyDescent="0.25">
      <c r="A141" s="11">
        <f>'DC DM lost gear net Mlb'!A141</f>
        <v>2010</v>
      </c>
      <c r="B141" s="11" t="s">
        <v>15</v>
      </c>
      <c r="C141" s="12">
        <v>51073.3</v>
      </c>
      <c r="D141" s="12">
        <v>108.4</v>
      </c>
      <c r="E141" s="14">
        <v>2.12243970920229E-3</v>
      </c>
      <c r="F141" s="20">
        <v>4588.32</v>
      </c>
      <c r="G141" s="21">
        <v>9.5299999999999994</v>
      </c>
      <c r="I141"/>
      <c r="J141"/>
    </row>
    <row r="142" spans="1:10" x14ac:dyDescent="0.25">
      <c r="A142" s="11">
        <f>'DC DM lost gear net Mlb'!A142</f>
        <v>2010</v>
      </c>
      <c r="B142" s="11" t="s">
        <v>16</v>
      </c>
      <c r="C142" s="12">
        <v>9177</v>
      </c>
      <c r="D142" s="12">
        <v>51.6</v>
      </c>
      <c r="E142" s="14">
        <v>5.6227525335076902E-3</v>
      </c>
      <c r="F142" s="20">
        <v>1054.3699999999999</v>
      </c>
      <c r="G142" s="21">
        <v>5.9</v>
      </c>
      <c r="I142"/>
      <c r="J142"/>
    </row>
    <row r="143" spans="1:10" x14ac:dyDescent="0.25">
      <c r="A143" s="11">
        <f>'DC DM lost gear net Mlb'!A143</f>
        <v>2010</v>
      </c>
      <c r="B143" s="11" t="s">
        <v>17</v>
      </c>
      <c r="C143" s="12">
        <v>7745</v>
      </c>
      <c r="D143" s="12">
        <v>57.9</v>
      </c>
      <c r="E143" s="14">
        <v>7.4757908327953799E-3</v>
      </c>
      <c r="F143" s="20">
        <v>833.15</v>
      </c>
      <c r="G143" s="21">
        <v>6.35</v>
      </c>
      <c r="I143"/>
      <c r="J143"/>
    </row>
    <row r="144" spans="1:10" x14ac:dyDescent="0.25">
      <c r="A144" s="11">
        <f>'DC DM lost gear net Mlb'!A144</f>
        <v>2010</v>
      </c>
      <c r="B144" s="11" t="s">
        <v>18</v>
      </c>
      <c r="C144" s="12">
        <v>9462.7999999999993</v>
      </c>
      <c r="D144" s="12">
        <v>19</v>
      </c>
      <c r="E144" s="14">
        <v>3.2591940101299498E-3</v>
      </c>
      <c r="F144" s="20">
        <v>358.09</v>
      </c>
      <c r="G144" s="21">
        <v>1.36</v>
      </c>
      <c r="I144"/>
      <c r="J144"/>
    </row>
    <row r="145" spans="1:10" x14ac:dyDescent="0.25">
      <c r="A145" s="11">
        <f>'DC DM lost gear net Mlb'!A145</f>
        <v>2010</v>
      </c>
      <c r="B145" s="11" t="s">
        <v>19</v>
      </c>
      <c r="C145" s="12">
        <v>6426.4</v>
      </c>
      <c r="D145" s="12">
        <v>32.799999999999997</v>
      </c>
      <c r="E145" s="14">
        <v>3.2591940101299498E-3</v>
      </c>
      <c r="F145" s="20">
        <v>956.35</v>
      </c>
      <c r="G145" s="21">
        <v>3.18</v>
      </c>
      <c r="I145"/>
      <c r="J145"/>
    </row>
    <row r="146" spans="1:10" x14ac:dyDescent="0.25">
      <c r="A146" s="11">
        <f>'DC DM lost gear net Mlb'!A146</f>
        <v>2010</v>
      </c>
      <c r="B146" s="11" t="s">
        <v>39</v>
      </c>
      <c r="C146" s="12">
        <v>4.3</v>
      </c>
      <c r="D146" s="12">
        <v>0</v>
      </c>
      <c r="E146" s="14">
        <v>3.2591940101299498E-3</v>
      </c>
      <c r="F146" s="20">
        <v>186.02</v>
      </c>
      <c r="G146" s="21">
        <v>0.45</v>
      </c>
      <c r="I146"/>
      <c r="J146"/>
    </row>
    <row r="147" spans="1:10" x14ac:dyDescent="0.25">
      <c r="A147" s="11">
        <f>'DC DM lost gear net Mlb'!A147</f>
        <v>2009</v>
      </c>
      <c r="B147" s="11" t="s">
        <v>11</v>
      </c>
      <c r="C147" s="12">
        <v>2777</v>
      </c>
      <c r="D147" s="12">
        <v>31.8</v>
      </c>
      <c r="E147" s="14">
        <v>1.14512063377746E-2</v>
      </c>
      <c r="F147" s="20">
        <v>222.23</v>
      </c>
      <c r="G147" s="21">
        <v>2.72</v>
      </c>
      <c r="I147"/>
      <c r="J147"/>
    </row>
    <row r="148" spans="1:10" x14ac:dyDescent="0.25">
      <c r="A148" s="11">
        <f>'DC DM lost gear net Mlb'!A148</f>
        <v>2009</v>
      </c>
      <c r="B148" s="11" t="s">
        <v>12</v>
      </c>
      <c r="C148" s="12">
        <v>37930.199999999997</v>
      </c>
      <c r="D148" s="12">
        <v>129</v>
      </c>
      <c r="E148" s="14">
        <v>3.4009839125551801E-3</v>
      </c>
      <c r="F148" s="20">
        <v>3010.47</v>
      </c>
      <c r="G148" s="21">
        <v>10.43</v>
      </c>
      <c r="I148"/>
      <c r="J148"/>
    </row>
    <row r="149" spans="1:10" x14ac:dyDescent="0.25">
      <c r="A149" s="11">
        <f>'DC DM lost gear net Mlb'!A149</f>
        <v>2009</v>
      </c>
      <c r="B149" s="11" t="s">
        <v>13</v>
      </c>
      <c r="C149" s="12">
        <v>24337.7</v>
      </c>
      <c r="D149" s="12">
        <v>64.8</v>
      </c>
      <c r="E149" s="14">
        <v>2.6625359010917101E-3</v>
      </c>
      <c r="F149" s="20">
        <v>2246.83</v>
      </c>
      <c r="G149" s="21">
        <v>5.9</v>
      </c>
      <c r="I149"/>
      <c r="J149"/>
    </row>
    <row r="150" spans="1:10" x14ac:dyDescent="0.25">
      <c r="A150" s="11">
        <f>'DC DM lost gear net Mlb'!A150</f>
        <v>2009</v>
      </c>
      <c r="B150" s="11" t="s">
        <v>14</v>
      </c>
      <c r="C150" s="12">
        <v>57186.2</v>
      </c>
      <c r="D150" s="12">
        <v>142</v>
      </c>
      <c r="E150" s="14">
        <v>2.4831165560922101E-3</v>
      </c>
      <c r="F150" s="20">
        <v>9873.67</v>
      </c>
      <c r="G150" s="21">
        <v>24.49</v>
      </c>
      <c r="I150"/>
      <c r="J150"/>
    </row>
    <row r="151" spans="1:10" x14ac:dyDescent="0.25">
      <c r="A151" s="11">
        <f>'DC DM lost gear net Mlb'!A151</f>
        <v>2009</v>
      </c>
      <c r="B151" s="11" t="s">
        <v>15</v>
      </c>
      <c r="C151" s="12">
        <v>41955.1</v>
      </c>
      <c r="D151" s="12">
        <v>75.900000000000006</v>
      </c>
      <c r="E151" s="14">
        <v>1.80907684643822E-3</v>
      </c>
      <c r="F151" s="20">
        <v>4889.8599999999997</v>
      </c>
      <c r="G151" s="21">
        <v>9.07</v>
      </c>
      <c r="I151"/>
      <c r="J151"/>
    </row>
    <row r="152" spans="1:10" x14ac:dyDescent="0.25">
      <c r="A152" s="11">
        <f>'DC DM lost gear net Mlb'!A152</f>
        <v>2009</v>
      </c>
      <c r="B152" s="11" t="s">
        <v>16</v>
      </c>
      <c r="C152" s="12">
        <v>8094</v>
      </c>
      <c r="D152" s="12">
        <v>44.7</v>
      </c>
      <c r="E152" s="14">
        <v>5.5226093402520396E-3</v>
      </c>
      <c r="F152" s="20">
        <v>1146.83</v>
      </c>
      <c r="G152" s="21">
        <v>6.35</v>
      </c>
      <c r="I152"/>
      <c r="J152"/>
    </row>
    <row r="153" spans="1:10" x14ac:dyDescent="0.25">
      <c r="A153" s="11">
        <f>'DC DM lost gear net Mlb'!A153</f>
        <v>2009</v>
      </c>
      <c r="B153" s="11" t="s">
        <v>17</v>
      </c>
      <c r="C153" s="12">
        <v>5597</v>
      </c>
      <c r="D153" s="12">
        <v>115.2</v>
      </c>
      <c r="E153" s="14">
        <v>2.0582454886546399E-2</v>
      </c>
      <c r="F153" s="20">
        <v>722.64</v>
      </c>
      <c r="G153" s="21">
        <v>14.97</v>
      </c>
      <c r="I153"/>
      <c r="J153"/>
    </row>
    <row r="154" spans="1:10" x14ac:dyDescent="0.25">
      <c r="A154" s="11">
        <f>'DC DM lost gear net Mlb'!A154</f>
        <v>2009</v>
      </c>
      <c r="B154" s="11" t="s">
        <v>18</v>
      </c>
      <c r="C154" s="12">
        <v>5967.3</v>
      </c>
      <c r="D154" s="12">
        <v>18.7</v>
      </c>
      <c r="E154" s="14">
        <v>3.9227519613759896E-3</v>
      </c>
      <c r="F154" s="20">
        <v>292.32</v>
      </c>
      <c r="G154" s="21">
        <v>1.36</v>
      </c>
      <c r="I154"/>
      <c r="J154"/>
    </row>
    <row r="155" spans="1:10" x14ac:dyDescent="0.25">
      <c r="A155" s="11">
        <f>'DC DM lost gear net Mlb'!A155</f>
        <v>2009</v>
      </c>
      <c r="B155" s="11" t="s">
        <v>19</v>
      </c>
      <c r="C155" s="12">
        <v>5959.4</v>
      </c>
      <c r="D155" s="12">
        <v>28.1</v>
      </c>
      <c r="E155" s="14">
        <v>3.9227519613759896E-3</v>
      </c>
      <c r="F155" s="20">
        <v>1002.41</v>
      </c>
      <c r="G155" s="21">
        <v>4.08</v>
      </c>
      <c r="I155"/>
      <c r="J155"/>
    </row>
    <row r="156" spans="1:10" x14ac:dyDescent="0.25">
      <c r="A156" s="11">
        <f>'DC DM lost gear net Mlb'!A156</f>
        <v>2009</v>
      </c>
      <c r="B156" s="11" t="s">
        <v>39</v>
      </c>
      <c r="C156" s="12">
        <v>3.7</v>
      </c>
      <c r="D156" s="12">
        <v>0</v>
      </c>
      <c r="E156" s="14">
        <v>3.9227519613759896E-3</v>
      </c>
      <c r="F156" s="20">
        <v>200.79</v>
      </c>
      <c r="G156" s="21">
        <v>0.91</v>
      </c>
      <c r="I156"/>
      <c r="J156"/>
    </row>
    <row r="157" spans="1:10" x14ac:dyDescent="0.25">
      <c r="A157" s="11">
        <f>'DC DM lost gear net Mlb'!A157</f>
        <v>2008</v>
      </c>
      <c r="B157" s="11" t="s">
        <v>11</v>
      </c>
      <c r="C157" s="12">
        <v>4923.3999999999996</v>
      </c>
      <c r="D157" s="12">
        <v>4.0999999999999996</v>
      </c>
      <c r="E157" s="14">
        <v>8.3275785026607505E-4</v>
      </c>
      <c r="F157" s="20">
        <v>309.48</v>
      </c>
      <c r="G157" s="21">
        <v>0.45</v>
      </c>
      <c r="I157"/>
      <c r="J157"/>
    </row>
    <row r="158" spans="1:10" x14ac:dyDescent="0.25">
      <c r="A158" s="11">
        <f>'DC DM lost gear net Mlb'!A158</f>
        <v>2008</v>
      </c>
      <c r="B158" s="11" t="s">
        <v>12</v>
      </c>
      <c r="C158" s="12">
        <v>48657.9</v>
      </c>
      <c r="D158" s="12">
        <v>192.2</v>
      </c>
      <c r="E158" s="14">
        <v>3.9500266143832801E-3</v>
      </c>
      <c r="F158" s="20">
        <v>3517.59</v>
      </c>
      <c r="G158" s="21">
        <v>14.06</v>
      </c>
      <c r="I158"/>
      <c r="J158"/>
    </row>
    <row r="159" spans="1:10" x14ac:dyDescent="0.25">
      <c r="A159" s="11">
        <f>'DC DM lost gear net Mlb'!A159</f>
        <v>2008</v>
      </c>
      <c r="B159" s="11" t="s">
        <v>13</v>
      </c>
      <c r="C159" s="12">
        <v>30006.3</v>
      </c>
      <c r="D159" s="12">
        <v>76.900000000000006</v>
      </c>
      <c r="E159" s="14">
        <v>2.5627951463526098E-3</v>
      </c>
      <c r="F159" s="20">
        <v>2813.78</v>
      </c>
      <c r="G159" s="21">
        <v>7.26</v>
      </c>
      <c r="I159"/>
      <c r="J159"/>
    </row>
    <row r="160" spans="1:10" x14ac:dyDescent="0.25">
      <c r="A160" s="11">
        <f>'DC DM lost gear net Mlb'!A160</f>
        <v>2008</v>
      </c>
      <c r="B160" s="11" t="s">
        <v>14</v>
      </c>
      <c r="C160" s="12">
        <v>55076.800000000003</v>
      </c>
      <c r="D160" s="12">
        <v>177.8</v>
      </c>
      <c r="E160" s="14">
        <v>3.2282195044011498E-3</v>
      </c>
      <c r="F160" s="20">
        <v>11121.71</v>
      </c>
      <c r="G160" s="21">
        <v>35.83</v>
      </c>
      <c r="I160"/>
      <c r="J160"/>
    </row>
    <row r="161" spans="1:10" x14ac:dyDescent="0.25">
      <c r="A161" s="11">
        <f>'DC DM lost gear net Mlb'!A161</f>
        <v>2008</v>
      </c>
      <c r="B161" s="11" t="s">
        <v>15</v>
      </c>
      <c r="C161" s="12">
        <v>37602.199999999997</v>
      </c>
      <c r="D161" s="12">
        <v>21.1</v>
      </c>
      <c r="E161" s="14">
        <v>5.6113738025966899E-4</v>
      </c>
      <c r="F161" s="20">
        <v>4877.3599999999997</v>
      </c>
      <c r="G161" s="21">
        <v>2.72</v>
      </c>
      <c r="I161"/>
      <c r="J161"/>
    </row>
    <row r="162" spans="1:10" x14ac:dyDescent="0.25">
      <c r="A162" s="11">
        <f>'DC DM lost gear net Mlb'!A162</f>
        <v>2008</v>
      </c>
      <c r="B162" s="11" t="s">
        <v>16</v>
      </c>
      <c r="C162" s="12">
        <v>11614.9</v>
      </c>
      <c r="D162" s="12">
        <v>58.2</v>
      </c>
      <c r="E162" s="14">
        <v>5.0108050865698504E-3</v>
      </c>
      <c r="F162" s="20">
        <v>1367.85</v>
      </c>
      <c r="G162" s="21">
        <v>6.8</v>
      </c>
      <c r="I162"/>
      <c r="J162"/>
    </row>
    <row r="163" spans="1:10" x14ac:dyDescent="0.25">
      <c r="A163" s="11">
        <f>'DC DM lost gear net Mlb'!A163</f>
        <v>2008</v>
      </c>
      <c r="B163" s="11" t="s">
        <v>17</v>
      </c>
      <c r="C163" s="12">
        <v>6210.6</v>
      </c>
      <c r="D163" s="12">
        <v>84.8</v>
      </c>
      <c r="E163" s="14">
        <v>1.36540752906322E-2</v>
      </c>
      <c r="F163" s="20">
        <v>799.66</v>
      </c>
      <c r="G163" s="21">
        <v>10.89</v>
      </c>
      <c r="I163"/>
      <c r="J163"/>
    </row>
    <row r="164" spans="1:10" x14ac:dyDescent="0.25">
      <c r="A164" s="11">
        <f>'DC DM lost gear net Mlb'!A164</f>
        <v>2008</v>
      </c>
      <c r="B164" s="11" t="s">
        <v>18</v>
      </c>
      <c r="C164" s="12">
        <v>7164.7</v>
      </c>
      <c r="D164" s="12">
        <v>14.5</v>
      </c>
      <c r="E164" s="14">
        <v>2.86137578433652E-3</v>
      </c>
      <c r="F164" s="20">
        <v>328.27</v>
      </c>
      <c r="G164" s="21">
        <v>0.91</v>
      </c>
      <c r="I164"/>
      <c r="J164"/>
    </row>
    <row r="165" spans="1:10" x14ac:dyDescent="0.25">
      <c r="A165" s="11">
        <f>'DC DM lost gear net Mlb'!A165</f>
        <v>2008</v>
      </c>
      <c r="B165" s="11" t="s">
        <v>19</v>
      </c>
      <c r="C165" s="12">
        <v>6563.6</v>
      </c>
      <c r="D165" s="12">
        <v>24.9</v>
      </c>
      <c r="E165" s="14">
        <v>2.86137578433652E-3</v>
      </c>
      <c r="F165" s="20">
        <v>1157.52</v>
      </c>
      <c r="G165" s="21">
        <v>3.18</v>
      </c>
      <c r="I165"/>
      <c r="J165"/>
    </row>
    <row r="166" spans="1:10" x14ac:dyDescent="0.25">
      <c r="A166" s="11">
        <f>'DC DM lost gear net Mlb'!A166</f>
        <v>2008</v>
      </c>
      <c r="B166" s="11" t="s">
        <v>39</v>
      </c>
      <c r="C166" s="12">
        <v>41.3</v>
      </c>
      <c r="D166" s="12">
        <v>0</v>
      </c>
      <c r="E166" s="14">
        <v>2.86137578433652E-3</v>
      </c>
      <c r="F166" s="20">
        <v>271.89999999999998</v>
      </c>
      <c r="G166" s="21">
        <v>0.91</v>
      </c>
      <c r="I166"/>
      <c r="J166"/>
    </row>
    <row r="167" spans="1:10" x14ac:dyDescent="0.25">
      <c r="A167" s="11">
        <f>'DC DM lost gear net Mlb'!A167</f>
        <v>2007</v>
      </c>
      <c r="B167" s="11" t="s">
        <v>11</v>
      </c>
      <c r="C167" s="12">
        <v>3336.8</v>
      </c>
      <c r="D167" s="12">
        <v>13.4</v>
      </c>
      <c r="E167" s="14">
        <v>4.0158235435147297E-3</v>
      </c>
      <c r="F167" s="20">
        <v>357.72</v>
      </c>
      <c r="G167" s="21">
        <v>1.36</v>
      </c>
      <c r="I167"/>
      <c r="J167"/>
    </row>
    <row r="168" spans="1:10" x14ac:dyDescent="0.25">
      <c r="A168" s="11">
        <f>'DC DM lost gear net Mlb'!A168</f>
        <v>2007</v>
      </c>
      <c r="B168" s="11" t="s">
        <v>12</v>
      </c>
      <c r="C168" s="12">
        <v>54279.9</v>
      </c>
      <c r="D168" s="12">
        <v>251.9</v>
      </c>
      <c r="E168" s="14">
        <v>4.6407602077380601E-3</v>
      </c>
      <c r="F168" s="20">
        <v>4430.3599999999997</v>
      </c>
      <c r="G168" s="21">
        <v>20.41</v>
      </c>
      <c r="I168"/>
      <c r="J168"/>
    </row>
    <row r="169" spans="1:10" x14ac:dyDescent="0.25">
      <c r="A169" s="11">
        <f>'DC DM lost gear net Mlb'!A169</f>
        <v>2007</v>
      </c>
      <c r="B169" s="11" t="s">
        <v>13</v>
      </c>
      <c r="C169" s="12">
        <v>39047.300000000003</v>
      </c>
      <c r="D169" s="12">
        <v>115.2</v>
      </c>
      <c r="E169" s="14">
        <v>2.95026800828742E-3</v>
      </c>
      <c r="F169" s="20">
        <v>3839.98</v>
      </c>
      <c r="G169" s="21">
        <v>11.34</v>
      </c>
      <c r="I169"/>
      <c r="J169"/>
    </row>
    <row r="170" spans="1:10" x14ac:dyDescent="0.25">
      <c r="A170" s="11">
        <f>'DC DM lost gear net Mlb'!A170</f>
        <v>2007</v>
      </c>
      <c r="B170" s="11" t="s">
        <v>14</v>
      </c>
      <c r="C170" s="12">
        <v>56185.9</v>
      </c>
      <c r="D170" s="12">
        <v>188.4</v>
      </c>
      <c r="E170" s="14">
        <v>3.35315443910305E-3</v>
      </c>
      <c r="F170" s="20">
        <v>12008.98</v>
      </c>
      <c r="G170" s="21">
        <v>40.369999999999997</v>
      </c>
      <c r="I170"/>
      <c r="J170"/>
    </row>
    <row r="171" spans="1:10" x14ac:dyDescent="0.25">
      <c r="A171" s="11">
        <f>'DC DM lost gear net Mlb'!A171</f>
        <v>2007</v>
      </c>
      <c r="B171" s="11" t="s">
        <v>15</v>
      </c>
      <c r="C171" s="12">
        <v>27975.7</v>
      </c>
      <c r="D171" s="12">
        <v>63.9</v>
      </c>
      <c r="E171" s="14">
        <v>2.2841251514707601E-3</v>
      </c>
      <c r="F171" s="20">
        <v>4207.7700000000004</v>
      </c>
      <c r="G171" s="21">
        <v>9.5299999999999994</v>
      </c>
      <c r="I171"/>
      <c r="J171"/>
    </row>
    <row r="172" spans="1:10" x14ac:dyDescent="0.25">
      <c r="A172" s="11">
        <f>'DC DM lost gear net Mlb'!A172</f>
        <v>2007</v>
      </c>
      <c r="B172" s="11" t="s">
        <v>16</v>
      </c>
      <c r="C172" s="12">
        <v>10396.6</v>
      </c>
      <c r="D172" s="12">
        <v>82.4</v>
      </c>
      <c r="E172" s="14">
        <v>7.9256680068484093E-3</v>
      </c>
      <c r="F172" s="20">
        <v>1282.01</v>
      </c>
      <c r="G172" s="21">
        <v>9.98</v>
      </c>
      <c r="I172"/>
      <c r="J172"/>
    </row>
    <row r="173" spans="1:10" x14ac:dyDescent="0.25">
      <c r="A173" s="11">
        <f>'DC DM lost gear net Mlb'!A173</f>
        <v>2007</v>
      </c>
      <c r="B173" s="11" t="s">
        <v>17</v>
      </c>
      <c r="C173" s="12">
        <v>4379.2</v>
      </c>
      <c r="D173" s="12">
        <v>42.3</v>
      </c>
      <c r="E173" s="14">
        <v>9.6592985020094897E-3</v>
      </c>
      <c r="F173" s="20">
        <v>643.46</v>
      </c>
      <c r="G173" s="21">
        <v>6.35</v>
      </c>
      <c r="I173"/>
      <c r="J173"/>
    </row>
    <row r="174" spans="1:10" x14ac:dyDescent="0.25">
      <c r="A174" s="11">
        <f>'DC DM lost gear net Mlb'!A174</f>
        <v>2007</v>
      </c>
      <c r="B174" s="11" t="s">
        <v>18</v>
      </c>
      <c r="C174" s="12">
        <v>7191.8</v>
      </c>
      <c r="D174" s="12">
        <v>5.3</v>
      </c>
      <c r="E174" s="14">
        <v>6.9478980779920201E-4</v>
      </c>
      <c r="F174" s="20">
        <v>249.87</v>
      </c>
      <c r="G174" s="21">
        <v>0</v>
      </c>
      <c r="I174"/>
      <c r="J174"/>
    </row>
    <row r="175" spans="1:10" x14ac:dyDescent="0.25">
      <c r="A175" s="11">
        <f>'DC DM lost gear net Mlb'!A175</f>
        <v>2007</v>
      </c>
      <c r="B175" s="11" t="s">
        <v>19</v>
      </c>
      <c r="C175" s="12">
        <v>6371.2</v>
      </c>
      <c r="D175" s="12">
        <v>4.2</v>
      </c>
      <c r="E175" s="14">
        <v>6.9478980779920201E-4</v>
      </c>
      <c r="F175" s="20">
        <v>1233.78</v>
      </c>
      <c r="G175" s="21">
        <v>0.91</v>
      </c>
      <c r="I175"/>
      <c r="J175"/>
    </row>
    <row r="176" spans="1:10" x14ac:dyDescent="0.25">
      <c r="A176" s="11">
        <f>'DC DM lost gear net Mlb'!A176</f>
        <v>2007</v>
      </c>
      <c r="B176" s="11" t="s">
        <v>39</v>
      </c>
      <c r="C176" s="12">
        <v>110.2</v>
      </c>
      <c r="D176" s="12">
        <v>0</v>
      </c>
      <c r="E176" s="14">
        <v>6.9478980779920201E-4</v>
      </c>
      <c r="F176" s="20">
        <v>261.02999999999997</v>
      </c>
      <c r="G176" s="21">
        <v>0</v>
      </c>
      <c r="I176"/>
      <c r="J176"/>
    </row>
    <row r="177" spans="1:10" x14ac:dyDescent="0.25">
      <c r="A177" s="11">
        <f>'DC DM lost gear net Mlb'!A177</f>
        <v>2006</v>
      </c>
      <c r="B177" s="11" t="s">
        <v>11</v>
      </c>
      <c r="C177" s="12">
        <v>2248</v>
      </c>
      <c r="D177" s="12">
        <v>7.8</v>
      </c>
      <c r="E177" s="14">
        <v>3.4697508896797099E-3</v>
      </c>
      <c r="F177" s="20">
        <v>376.29</v>
      </c>
      <c r="G177" s="21">
        <v>1.36</v>
      </c>
      <c r="I177"/>
      <c r="J177"/>
    </row>
    <row r="178" spans="1:10" x14ac:dyDescent="0.25">
      <c r="A178" s="11">
        <f>'DC DM lost gear net Mlb'!A178</f>
        <v>2006</v>
      </c>
      <c r="B178" s="11" t="s">
        <v>12</v>
      </c>
      <c r="C178" s="12">
        <v>66217.7</v>
      </c>
      <c r="D178" s="12">
        <v>289.60000000000002</v>
      </c>
      <c r="E178" s="14">
        <v>4.3734530193589001E-3</v>
      </c>
      <c r="F178" s="20">
        <v>5439.08</v>
      </c>
      <c r="G178" s="21">
        <v>23.59</v>
      </c>
      <c r="I178"/>
      <c r="J178"/>
    </row>
    <row r="179" spans="1:10" x14ac:dyDescent="0.25">
      <c r="A179" s="11">
        <f>'DC DM lost gear net Mlb'!A179</f>
        <v>2006</v>
      </c>
      <c r="B179" s="11" t="s">
        <v>13</v>
      </c>
      <c r="C179" s="12">
        <v>46948.7</v>
      </c>
      <c r="D179" s="12">
        <v>121.5</v>
      </c>
      <c r="E179" s="14">
        <v>2.5879310822238201E-3</v>
      </c>
      <c r="F179" s="20">
        <v>4755.16</v>
      </c>
      <c r="G179" s="21">
        <v>12.25</v>
      </c>
      <c r="I179"/>
      <c r="J179"/>
    </row>
    <row r="180" spans="1:10" x14ac:dyDescent="0.25">
      <c r="A180" s="11">
        <f>'DC DM lost gear net Mlb'!A180</f>
        <v>2006</v>
      </c>
      <c r="B180" s="11" t="s">
        <v>14</v>
      </c>
      <c r="C180" s="12">
        <v>50922.7</v>
      </c>
      <c r="D180" s="12">
        <v>108</v>
      </c>
      <c r="E180" s="14">
        <v>2.1208616196705999E-3</v>
      </c>
      <c r="F180" s="20">
        <v>11667.66</v>
      </c>
      <c r="G180" s="21">
        <v>24.95</v>
      </c>
      <c r="I180"/>
      <c r="J180"/>
    </row>
    <row r="181" spans="1:10" x14ac:dyDescent="0.25">
      <c r="A181" s="11">
        <f>'DC DM lost gear net Mlb'!A181</f>
        <v>2006</v>
      </c>
      <c r="B181" s="11" t="s">
        <v>15</v>
      </c>
      <c r="C181" s="12">
        <v>29810.3</v>
      </c>
      <c r="D181" s="12">
        <v>42</v>
      </c>
      <c r="E181" s="14">
        <v>1.40890900125125E-3</v>
      </c>
      <c r="F181" s="20">
        <v>4895.1899999999996</v>
      </c>
      <c r="G181" s="21">
        <v>6.8</v>
      </c>
      <c r="I181"/>
      <c r="J181"/>
    </row>
    <row r="182" spans="1:10" x14ac:dyDescent="0.25">
      <c r="A182" s="11">
        <f>'DC DM lost gear net Mlb'!A182</f>
        <v>2006</v>
      </c>
      <c r="B182" s="11" t="s">
        <v>16</v>
      </c>
      <c r="C182" s="12">
        <v>10077</v>
      </c>
      <c r="D182" s="12">
        <v>69.3</v>
      </c>
      <c r="E182" s="14">
        <v>6.8770467401012498E-3</v>
      </c>
      <c r="F182" s="20">
        <v>1510.9</v>
      </c>
      <c r="G182" s="21">
        <v>10.43</v>
      </c>
      <c r="I182"/>
      <c r="J182"/>
    </row>
    <row r="183" spans="1:10" x14ac:dyDescent="0.25">
      <c r="A183" s="11">
        <f>'DC DM lost gear net Mlb'!A183</f>
        <v>2006</v>
      </c>
      <c r="B183" s="11" t="s">
        <v>17</v>
      </c>
      <c r="C183" s="12">
        <v>3026.8</v>
      </c>
      <c r="D183" s="12">
        <v>15.6</v>
      </c>
      <c r="E183" s="14">
        <v>5.1539579754195999E-3</v>
      </c>
      <c r="F183" s="20">
        <v>721.9</v>
      </c>
      <c r="G183" s="21">
        <v>3.63</v>
      </c>
      <c r="I183"/>
      <c r="J183"/>
    </row>
    <row r="184" spans="1:10" x14ac:dyDescent="0.25">
      <c r="A184" s="11">
        <f>'DC DM lost gear net Mlb'!A184</f>
        <v>2006</v>
      </c>
      <c r="B184" s="11" t="s">
        <v>18</v>
      </c>
      <c r="C184" s="12">
        <v>5662.8</v>
      </c>
      <c r="D184" s="12">
        <v>15.5</v>
      </c>
      <c r="E184" s="14">
        <v>1.6910698905531201E-3</v>
      </c>
      <c r="F184" s="20">
        <v>223.56</v>
      </c>
      <c r="G184" s="21">
        <v>0.45</v>
      </c>
      <c r="I184"/>
      <c r="J184"/>
    </row>
    <row r="185" spans="1:10" x14ac:dyDescent="0.25">
      <c r="A185" s="11">
        <f>'DC DM lost gear net Mlb'!A185</f>
        <v>2006</v>
      </c>
      <c r="B185" s="11" t="s">
        <v>19</v>
      </c>
      <c r="C185" s="12">
        <v>3703.1</v>
      </c>
      <c r="D185" s="12">
        <v>0.6</v>
      </c>
      <c r="E185" s="14">
        <v>1.6910698905531201E-3</v>
      </c>
      <c r="F185" s="20">
        <v>1074.06</v>
      </c>
      <c r="G185" s="21">
        <v>1.81</v>
      </c>
      <c r="I185"/>
      <c r="J185"/>
    </row>
    <row r="186" spans="1:10" x14ac:dyDescent="0.25">
      <c r="A186" s="11">
        <f>'DC DM lost gear net Mlb'!A186</f>
        <v>2006</v>
      </c>
      <c r="B186" s="11" t="s">
        <v>39</v>
      </c>
      <c r="C186" s="12">
        <v>154.69999999999999</v>
      </c>
      <c r="D186" s="12">
        <v>0</v>
      </c>
      <c r="E186" s="14">
        <v>1.6910698905531201E-3</v>
      </c>
      <c r="F186" s="20">
        <v>165.87</v>
      </c>
      <c r="G186" s="21">
        <v>0.45</v>
      </c>
      <c r="I186"/>
      <c r="J186"/>
    </row>
    <row r="187" spans="1:10" x14ac:dyDescent="0.25">
      <c r="A187" s="11">
        <f>'DC DM lost gear net Mlb'!A187</f>
        <v>2005</v>
      </c>
      <c r="B187" s="11" t="s">
        <v>11</v>
      </c>
      <c r="C187" s="12">
        <v>2714.2</v>
      </c>
      <c r="D187" s="12">
        <v>21.6</v>
      </c>
      <c r="E187" s="14">
        <v>7.95814604671727E-3</v>
      </c>
      <c r="F187" s="20">
        <v>364.17</v>
      </c>
      <c r="G187" s="21">
        <v>2.72</v>
      </c>
      <c r="I187"/>
      <c r="J187"/>
    </row>
    <row r="188" spans="1:10" x14ac:dyDescent="0.25">
      <c r="A188" s="11">
        <f>'DC DM lost gear net Mlb'!A188</f>
        <v>2005</v>
      </c>
      <c r="B188" s="11" t="s">
        <v>12</v>
      </c>
      <c r="C188" s="12">
        <v>73556.800000000003</v>
      </c>
      <c r="D188" s="12">
        <v>240</v>
      </c>
      <c r="E188" s="14">
        <v>3.2627846779631799E-3</v>
      </c>
      <c r="F188" s="20">
        <v>5591.11</v>
      </c>
      <c r="G188" s="21">
        <v>18.14</v>
      </c>
      <c r="I188"/>
      <c r="J188"/>
    </row>
    <row r="189" spans="1:10" x14ac:dyDescent="0.25">
      <c r="A189" s="11">
        <f>'DC DM lost gear net Mlb'!A189</f>
        <v>2005</v>
      </c>
      <c r="B189" s="11" t="s">
        <v>13</v>
      </c>
      <c r="C189" s="12">
        <v>41409</v>
      </c>
      <c r="D189" s="12">
        <v>169.1</v>
      </c>
      <c r="E189" s="14">
        <v>4.0836533120818903E-3</v>
      </c>
      <c r="F189" s="20">
        <v>4821.84</v>
      </c>
      <c r="G189" s="21">
        <v>19.5</v>
      </c>
      <c r="I189"/>
      <c r="J189"/>
    </row>
    <row r="190" spans="1:10" x14ac:dyDescent="0.25">
      <c r="A190" s="11">
        <f>'DC DM lost gear net Mlb'!A190</f>
        <v>2005</v>
      </c>
      <c r="B190" s="11" t="s">
        <v>14</v>
      </c>
      <c r="C190" s="12">
        <v>49748</v>
      </c>
      <c r="D190" s="12">
        <v>183.9</v>
      </c>
      <c r="E190" s="14">
        <v>3.6966310203425498E-3</v>
      </c>
      <c r="F190" s="20">
        <v>11812.67</v>
      </c>
      <c r="G190" s="21">
        <v>43.54</v>
      </c>
      <c r="I190"/>
      <c r="J190"/>
    </row>
    <row r="191" spans="1:10" x14ac:dyDescent="0.25">
      <c r="A191" s="11">
        <f>'DC DM lost gear net Mlb'!A191</f>
        <v>2005</v>
      </c>
      <c r="B191" s="11" t="s">
        <v>15</v>
      </c>
      <c r="C191" s="12">
        <v>37078</v>
      </c>
      <c r="D191" s="12">
        <v>105.6</v>
      </c>
      <c r="E191" s="14">
        <v>2.8480500566373402E-3</v>
      </c>
      <c r="F191" s="20">
        <v>5970.16</v>
      </c>
      <c r="G191" s="21">
        <v>16.78</v>
      </c>
      <c r="I191"/>
      <c r="J191"/>
    </row>
    <row r="192" spans="1:10" x14ac:dyDescent="0.25">
      <c r="A192" s="11">
        <f>'DC DM lost gear net Mlb'!A192</f>
        <v>2005</v>
      </c>
      <c r="B192" s="11" t="s">
        <v>16</v>
      </c>
      <c r="C192" s="12">
        <v>11223.3</v>
      </c>
      <c r="D192" s="12">
        <v>99.9</v>
      </c>
      <c r="E192" s="14">
        <v>8.9011253374675602E-3</v>
      </c>
      <c r="F192" s="20">
        <v>1543.86</v>
      </c>
      <c r="G192" s="21">
        <v>13.61</v>
      </c>
      <c r="I192"/>
      <c r="J192"/>
    </row>
    <row r="193" spans="1:10" x14ac:dyDescent="0.25">
      <c r="A193" s="11">
        <f>'DC DM lost gear net Mlb'!A193</f>
        <v>2005</v>
      </c>
      <c r="B193" s="11" t="s">
        <v>17</v>
      </c>
      <c r="C193" s="12">
        <v>7118.1</v>
      </c>
      <c r="D193" s="12">
        <v>48.7</v>
      </c>
      <c r="E193" s="14">
        <v>6.8417133785701103E-3</v>
      </c>
      <c r="F193" s="20">
        <v>895.67</v>
      </c>
      <c r="G193" s="21">
        <v>6.35</v>
      </c>
      <c r="I193"/>
      <c r="J193"/>
    </row>
    <row r="194" spans="1:10" x14ac:dyDescent="0.25">
      <c r="A194" s="11">
        <f>'DC DM lost gear net Mlb'!A194</f>
        <v>2005</v>
      </c>
      <c r="B194" s="11" t="s">
        <v>18</v>
      </c>
      <c r="C194" s="12">
        <v>6038.5</v>
      </c>
      <c r="D194" s="12">
        <v>19.600000000000001</v>
      </c>
      <c r="E194" s="14">
        <v>1.8418629127746301E-3</v>
      </c>
      <c r="F194" s="20">
        <v>242</v>
      </c>
      <c r="G194" s="21">
        <v>0.45</v>
      </c>
      <c r="I194"/>
      <c r="J194"/>
    </row>
    <row r="195" spans="1:10" x14ac:dyDescent="0.25">
      <c r="A195" s="11">
        <f>'DC DM lost gear net Mlb'!A195</f>
        <v>2005</v>
      </c>
      <c r="B195" s="11" t="s">
        <v>19</v>
      </c>
      <c r="C195" s="12">
        <v>4602.8999999999996</v>
      </c>
      <c r="D195" s="12">
        <v>0</v>
      </c>
      <c r="E195" s="14">
        <v>1.8418629127746301E-3</v>
      </c>
      <c r="F195" s="20">
        <v>1169.3</v>
      </c>
      <c r="G195" s="21">
        <v>2.27</v>
      </c>
      <c r="I195"/>
      <c r="J195"/>
    </row>
    <row r="196" spans="1:10" x14ac:dyDescent="0.25">
      <c r="A196" s="11">
        <f>'DC DM lost gear net Mlb'!A196</f>
        <v>2004</v>
      </c>
      <c r="B196" s="11" t="s">
        <v>11</v>
      </c>
      <c r="C196" s="12">
        <v>2305.6999999999998</v>
      </c>
      <c r="D196" s="12">
        <v>0.4</v>
      </c>
      <c r="E196" s="14">
        <v>1.7348310708244799E-4</v>
      </c>
      <c r="F196" s="20">
        <v>400.98</v>
      </c>
      <c r="G196" s="21">
        <v>0</v>
      </c>
      <c r="I196"/>
      <c r="J196"/>
    </row>
    <row r="197" spans="1:10" x14ac:dyDescent="0.25">
      <c r="A197" s="11">
        <f>'DC DM lost gear net Mlb'!A197</f>
        <v>2004</v>
      </c>
      <c r="B197" s="11" t="s">
        <v>12</v>
      </c>
      <c r="C197" s="12">
        <v>72040.399999999994</v>
      </c>
      <c r="D197" s="12">
        <v>320.89999999999998</v>
      </c>
      <c r="E197" s="14">
        <v>4.4544450058578797E-3</v>
      </c>
      <c r="F197" s="20">
        <v>5509.72</v>
      </c>
      <c r="G197" s="21">
        <v>24.49</v>
      </c>
      <c r="I197"/>
      <c r="J197"/>
    </row>
    <row r="198" spans="1:10" x14ac:dyDescent="0.25">
      <c r="A198" s="11">
        <f>'DC DM lost gear net Mlb'!A198</f>
        <v>2004</v>
      </c>
      <c r="B198" s="11" t="s">
        <v>13</v>
      </c>
      <c r="C198" s="12">
        <v>32379.200000000001</v>
      </c>
      <c r="D198" s="12">
        <v>93.7</v>
      </c>
      <c r="E198" s="14">
        <v>2.8938330780254101E-3</v>
      </c>
      <c r="F198" s="20">
        <v>4644.92</v>
      </c>
      <c r="G198" s="21">
        <v>13.61</v>
      </c>
      <c r="I198"/>
      <c r="J198"/>
    </row>
    <row r="199" spans="1:10" x14ac:dyDescent="0.25">
      <c r="A199" s="11">
        <f>'DC DM lost gear net Mlb'!A199</f>
        <v>2004</v>
      </c>
      <c r="B199" s="11" t="s">
        <v>14</v>
      </c>
      <c r="C199" s="12">
        <v>44415.1</v>
      </c>
      <c r="D199" s="12">
        <v>165.3</v>
      </c>
      <c r="E199" s="14">
        <v>3.7217072572165999E-3</v>
      </c>
      <c r="F199" s="20">
        <v>11413.28</v>
      </c>
      <c r="G199" s="21">
        <v>42.64</v>
      </c>
      <c r="I199"/>
      <c r="J199"/>
    </row>
    <row r="200" spans="1:10" x14ac:dyDescent="0.25">
      <c r="A200" s="11">
        <f>'DC DM lost gear net Mlb'!A200</f>
        <v>2004</v>
      </c>
      <c r="B200" s="11" t="s">
        <v>15</v>
      </c>
      <c r="C200" s="12">
        <v>37377.300000000003</v>
      </c>
      <c r="D200" s="12">
        <v>90.3</v>
      </c>
      <c r="E200" s="14">
        <v>2.41590484063858E-3</v>
      </c>
      <c r="F200" s="20">
        <v>7017.23</v>
      </c>
      <c r="G200" s="21">
        <v>16.78</v>
      </c>
      <c r="I200"/>
      <c r="J200"/>
    </row>
    <row r="201" spans="1:10" x14ac:dyDescent="0.25">
      <c r="A201" s="11">
        <f>'DC DM lost gear net Mlb'!A201</f>
        <v>2004</v>
      </c>
      <c r="B201" s="11" t="s">
        <v>16</v>
      </c>
      <c r="C201" s="12">
        <v>10076.700000000001</v>
      </c>
      <c r="D201" s="12">
        <v>128.5</v>
      </c>
      <c r="E201" s="14">
        <v>1.27521906973513E-2</v>
      </c>
      <c r="F201" s="20">
        <v>1620.99</v>
      </c>
      <c r="G201" s="21">
        <v>20.87</v>
      </c>
      <c r="I201"/>
      <c r="J201"/>
    </row>
    <row r="202" spans="1:10" x14ac:dyDescent="0.25">
      <c r="A202" s="11">
        <f>'DC DM lost gear net Mlb'!A202</f>
        <v>2004</v>
      </c>
      <c r="B202" s="11" t="s">
        <v>17</v>
      </c>
      <c r="C202" s="12">
        <v>10101.9</v>
      </c>
      <c r="D202" s="12">
        <v>89.4</v>
      </c>
      <c r="E202" s="14">
        <v>8.8498203308287997E-3</v>
      </c>
      <c r="F202" s="20">
        <v>1228.1500000000001</v>
      </c>
      <c r="G202" s="21">
        <v>10.89</v>
      </c>
      <c r="I202"/>
      <c r="J202"/>
    </row>
    <row r="203" spans="1:10" x14ac:dyDescent="0.25">
      <c r="A203" s="11">
        <f>'DC DM lost gear net Mlb'!A203</f>
        <v>2004</v>
      </c>
      <c r="B203" s="11" t="s">
        <v>18</v>
      </c>
      <c r="C203" s="12">
        <v>6994</v>
      </c>
      <c r="D203" s="12">
        <v>25</v>
      </c>
      <c r="E203" s="14">
        <v>3.3853598762162802E-3</v>
      </c>
      <c r="F203" s="20">
        <v>428.19</v>
      </c>
      <c r="G203" s="21">
        <v>1.36</v>
      </c>
      <c r="I203"/>
      <c r="J203"/>
    </row>
    <row r="204" spans="1:10" x14ac:dyDescent="0.25">
      <c r="A204" s="11">
        <f>'DC DM lost gear net Mlb'!A204</f>
        <v>2004</v>
      </c>
      <c r="B204" s="11" t="s">
        <v>19</v>
      </c>
      <c r="C204" s="12">
        <v>2608</v>
      </c>
      <c r="D204" s="12">
        <v>7.6</v>
      </c>
      <c r="E204" s="14">
        <v>3.3853598762162802E-3</v>
      </c>
      <c r="F204" s="20">
        <v>755.41</v>
      </c>
      <c r="G204" s="21">
        <v>2.72</v>
      </c>
      <c r="I204"/>
      <c r="J204"/>
    </row>
    <row r="205" spans="1:10" x14ac:dyDescent="0.25">
      <c r="A205" s="11">
        <f>'DC DM lost gear net Mlb'!A205</f>
        <v>2004</v>
      </c>
      <c r="B205" s="11" t="s">
        <v>39</v>
      </c>
      <c r="C205" s="12">
        <v>27.7</v>
      </c>
      <c r="D205" s="12">
        <v>0</v>
      </c>
      <c r="E205" s="14">
        <v>3.3853598762162802E-3</v>
      </c>
      <c r="F205" s="20">
        <v>142.41</v>
      </c>
      <c r="G205" s="21">
        <v>0.45</v>
      </c>
      <c r="I205"/>
      <c r="J205"/>
    </row>
    <row r="206" spans="1:10" x14ac:dyDescent="0.25">
      <c r="A206" s="11">
        <f>'DC DM lost gear net Mlb'!A206</f>
        <v>2003</v>
      </c>
      <c r="B206" s="11" t="s">
        <v>11</v>
      </c>
      <c r="C206" s="12">
        <v>2111.6</v>
      </c>
      <c r="D206" s="12">
        <v>6</v>
      </c>
      <c r="E206" s="14">
        <v>2.8414472437961699E-3</v>
      </c>
      <c r="F206" s="20">
        <v>371.33</v>
      </c>
      <c r="G206" s="21">
        <v>0.91</v>
      </c>
      <c r="I206"/>
      <c r="J206"/>
    </row>
    <row r="207" spans="1:10" x14ac:dyDescent="0.25">
      <c r="A207" s="11">
        <f>'DC DM lost gear net Mlb'!A207</f>
        <v>2003</v>
      </c>
      <c r="B207" s="11" t="s">
        <v>12</v>
      </c>
      <c r="C207" s="12">
        <v>63575.1</v>
      </c>
      <c r="D207" s="12">
        <v>234.1</v>
      </c>
      <c r="E207" s="14">
        <v>3.68225924929732E-3</v>
      </c>
      <c r="F207" s="20">
        <v>5345.55</v>
      </c>
      <c r="G207" s="21">
        <v>19.5</v>
      </c>
      <c r="I207"/>
      <c r="J207"/>
    </row>
    <row r="208" spans="1:10" x14ac:dyDescent="0.25">
      <c r="A208" s="11">
        <f>'DC DM lost gear net Mlb'!A208</f>
        <v>2003</v>
      </c>
      <c r="B208" s="11" t="s">
        <v>13</v>
      </c>
      <c r="C208" s="12">
        <v>27020.6</v>
      </c>
      <c r="D208" s="12">
        <v>87.1</v>
      </c>
      <c r="E208" s="14">
        <v>3.2234665403433099E-3</v>
      </c>
      <c r="F208" s="20">
        <v>3816.98</v>
      </c>
      <c r="G208" s="21">
        <v>12.25</v>
      </c>
      <c r="I208"/>
      <c r="J208"/>
    </row>
    <row r="209" spans="1:10" x14ac:dyDescent="0.25">
      <c r="A209" s="11">
        <f>'DC DM lost gear net Mlb'!A209</f>
        <v>2003</v>
      </c>
      <c r="B209" s="11" t="s">
        <v>14</v>
      </c>
      <c r="C209" s="12">
        <v>40175</v>
      </c>
      <c r="D209" s="12">
        <v>240.7</v>
      </c>
      <c r="E209" s="14">
        <v>5.99128811449905E-3</v>
      </c>
      <c r="F209" s="20">
        <v>10324.290000000001</v>
      </c>
      <c r="G209" s="21">
        <v>61.69</v>
      </c>
      <c r="I209"/>
      <c r="J209"/>
    </row>
    <row r="210" spans="1:10" x14ac:dyDescent="0.25">
      <c r="A210" s="11">
        <f>'DC DM lost gear net Mlb'!A210</f>
        <v>2003</v>
      </c>
      <c r="B210" s="11" t="s">
        <v>15</v>
      </c>
      <c r="C210" s="12">
        <v>40725.800000000003</v>
      </c>
      <c r="D210" s="12">
        <v>147.4</v>
      </c>
      <c r="E210" s="14">
        <v>3.6193273060320698E-3</v>
      </c>
      <c r="F210" s="20">
        <v>7816.19</v>
      </c>
      <c r="G210" s="21">
        <v>28.12</v>
      </c>
      <c r="I210"/>
      <c r="J210"/>
    </row>
    <row r="211" spans="1:10" x14ac:dyDescent="0.25">
      <c r="A211" s="11">
        <f>'DC DM lost gear net Mlb'!A211</f>
        <v>2003</v>
      </c>
      <c r="B211" s="11" t="s">
        <v>16</v>
      </c>
      <c r="C211" s="12">
        <v>14733.9</v>
      </c>
      <c r="D211" s="12">
        <v>187.9</v>
      </c>
      <c r="E211" s="14">
        <v>1.2752903168882701E-2</v>
      </c>
      <c r="F211" s="20">
        <v>2277.9</v>
      </c>
      <c r="G211" s="21">
        <v>29.03</v>
      </c>
      <c r="I211"/>
      <c r="J211"/>
    </row>
    <row r="212" spans="1:10" x14ac:dyDescent="0.25">
      <c r="A212" s="11">
        <f>'DC DM lost gear net Mlb'!A212</f>
        <v>2003</v>
      </c>
      <c r="B212" s="11" t="s">
        <v>17</v>
      </c>
      <c r="C212" s="12">
        <v>14276.6</v>
      </c>
      <c r="D212" s="12">
        <v>65.400000000000006</v>
      </c>
      <c r="E212" s="14">
        <v>4.5809226286370299E-3</v>
      </c>
      <c r="F212" s="20">
        <v>1752.59</v>
      </c>
      <c r="G212" s="21">
        <v>8.16</v>
      </c>
      <c r="I212"/>
      <c r="J212"/>
    </row>
    <row r="213" spans="1:10" x14ac:dyDescent="0.25">
      <c r="A213" s="11">
        <f>'DC DM lost gear net Mlb'!A213</f>
        <v>2003</v>
      </c>
      <c r="B213" s="11" t="s">
        <v>18</v>
      </c>
      <c r="C213" s="12">
        <v>6767.8</v>
      </c>
      <c r="D213" s="12">
        <v>17.8</v>
      </c>
      <c r="E213" s="14">
        <v>1.9345661450924699E-3</v>
      </c>
      <c r="F213" s="20">
        <v>397.29</v>
      </c>
      <c r="G213" s="21">
        <v>0.91</v>
      </c>
      <c r="I213"/>
      <c r="J213"/>
    </row>
    <row r="214" spans="1:10" x14ac:dyDescent="0.25">
      <c r="A214" s="11">
        <f>'DC DM lost gear net Mlb'!A214</f>
        <v>2003</v>
      </c>
      <c r="B214" s="11" t="s">
        <v>19</v>
      </c>
      <c r="C214" s="12">
        <v>3741.5</v>
      </c>
      <c r="D214" s="12">
        <v>2.6</v>
      </c>
      <c r="E214" s="14">
        <v>1.9345661450924699E-3</v>
      </c>
      <c r="F214" s="20">
        <v>885.76</v>
      </c>
      <c r="G214" s="21">
        <v>1.81</v>
      </c>
      <c r="I214"/>
      <c r="J214"/>
    </row>
    <row r="215" spans="1:10" x14ac:dyDescent="0.25">
      <c r="A215" s="11">
        <f>'DC DM lost gear net Mlb'!A215</f>
        <v>2003</v>
      </c>
      <c r="B215" s="11" t="s">
        <v>39</v>
      </c>
      <c r="C215" s="12">
        <v>35.700000000000003</v>
      </c>
      <c r="D215" s="12">
        <v>0</v>
      </c>
      <c r="E215" s="14">
        <v>1.9345661450924699E-3</v>
      </c>
      <c r="F215" s="20">
        <v>188.09</v>
      </c>
      <c r="G215" s="21">
        <v>0.45</v>
      </c>
      <c r="I215"/>
      <c r="J215"/>
    </row>
    <row r="216" spans="1:10" x14ac:dyDescent="0.25">
      <c r="A216" s="11">
        <f>'DC DM lost gear net Mlb'!A216</f>
        <v>2002</v>
      </c>
      <c r="B216" s="11" t="s">
        <v>11</v>
      </c>
      <c r="C216" s="12">
        <v>2517.6</v>
      </c>
      <c r="D216" s="12">
        <v>14.4</v>
      </c>
      <c r="E216" s="14">
        <v>5.7197330791229802E-3</v>
      </c>
      <c r="F216" s="20">
        <v>386.06</v>
      </c>
      <c r="G216" s="21">
        <v>2.27</v>
      </c>
      <c r="I216"/>
      <c r="J216"/>
    </row>
    <row r="217" spans="1:10" x14ac:dyDescent="0.25">
      <c r="A217" s="11">
        <f>'DC DM lost gear net Mlb'!A217</f>
        <v>2002</v>
      </c>
      <c r="B217" s="11" t="s">
        <v>12</v>
      </c>
      <c r="C217" s="12">
        <v>63949.7</v>
      </c>
      <c r="D217" s="12">
        <v>185.1</v>
      </c>
      <c r="E217" s="14">
        <v>2.8944623665162002E-3</v>
      </c>
      <c r="F217" s="20">
        <v>5476.41</v>
      </c>
      <c r="G217" s="21">
        <v>15.88</v>
      </c>
      <c r="I217"/>
      <c r="J217"/>
    </row>
    <row r="218" spans="1:10" x14ac:dyDescent="0.25">
      <c r="A218" s="11">
        <f>'DC DM lost gear net Mlb'!A218</f>
        <v>2002</v>
      </c>
      <c r="B218" s="11" t="s">
        <v>13</v>
      </c>
      <c r="C218" s="12">
        <v>26291.3</v>
      </c>
      <c r="D218" s="12">
        <v>106.2</v>
      </c>
      <c r="E218" s="14">
        <v>4.0393590275110197E-3</v>
      </c>
      <c r="F218" s="20">
        <v>3900.79</v>
      </c>
      <c r="G218" s="21">
        <v>15.88</v>
      </c>
      <c r="I218"/>
      <c r="J218"/>
    </row>
    <row r="219" spans="1:10" x14ac:dyDescent="0.25">
      <c r="A219" s="11">
        <f>'DC DM lost gear net Mlb'!A219</f>
        <v>2002</v>
      </c>
      <c r="B219" s="11" t="s">
        <v>14</v>
      </c>
      <c r="C219" s="12">
        <v>40476.5</v>
      </c>
      <c r="D219" s="12">
        <v>298.3</v>
      </c>
      <c r="E219" s="14">
        <v>7.3697083492889901E-3</v>
      </c>
      <c r="F219" s="20">
        <v>10495.98</v>
      </c>
      <c r="G219" s="21">
        <v>77.56</v>
      </c>
      <c r="I219"/>
      <c r="J219"/>
    </row>
    <row r="220" spans="1:10" x14ac:dyDescent="0.25">
      <c r="A220" s="11">
        <f>'DC DM lost gear net Mlb'!A220</f>
        <v>2002</v>
      </c>
      <c r="B220" s="11" t="s">
        <v>15</v>
      </c>
      <c r="C220" s="12">
        <v>37633.9</v>
      </c>
      <c r="D220" s="12">
        <v>89.7</v>
      </c>
      <c r="E220" s="14">
        <v>2.38348935401329E-3</v>
      </c>
      <c r="F220" s="20">
        <v>7850.5</v>
      </c>
      <c r="G220" s="21">
        <v>18.600000000000001</v>
      </c>
      <c r="I220"/>
      <c r="J220"/>
    </row>
    <row r="221" spans="1:10" x14ac:dyDescent="0.25">
      <c r="A221" s="11">
        <f>'DC DM lost gear net Mlb'!A221</f>
        <v>2002</v>
      </c>
      <c r="B221" s="11" t="s">
        <v>16</v>
      </c>
      <c r="C221" s="12">
        <v>13564.1</v>
      </c>
      <c r="D221" s="12">
        <v>115.5</v>
      </c>
      <c r="E221" s="14">
        <v>8.5151244830103008E-3</v>
      </c>
      <c r="F221" s="20">
        <v>2309.0500000000002</v>
      </c>
      <c r="G221" s="21">
        <v>19.5</v>
      </c>
      <c r="I221"/>
      <c r="J221"/>
    </row>
    <row r="222" spans="1:10" x14ac:dyDescent="0.25">
      <c r="A222" s="11">
        <f>'DC DM lost gear net Mlb'!A222</f>
        <v>2002</v>
      </c>
      <c r="B222" s="11" t="s">
        <v>17</v>
      </c>
      <c r="C222" s="12">
        <v>13902.3</v>
      </c>
      <c r="D222" s="12">
        <v>138.19999999999999</v>
      </c>
      <c r="E222" s="14">
        <v>9.9408011623975494E-3</v>
      </c>
      <c r="F222" s="20">
        <v>1850.57</v>
      </c>
      <c r="G222" s="21">
        <v>18.600000000000001</v>
      </c>
      <c r="I222"/>
      <c r="J222"/>
    </row>
    <row r="223" spans="1:10" x14ac:dyDescent="0.25">
      <c r="A223" s="11">
        <f>'DC DM lost gear net Mlb'!A223</f>
        <v>2002</v>
      </c>
      <c r="B223" s="11" t="s">
        <v>18</v>
      </c>
      <c r="C223" s="12">
        <v>8811</v>
      </c>
      <c r="D223" s="12">
        <v>30.2</v>
      </c>
      <c r="E223" s="14">
        <v>2.63936589644178E-3</v>
      </c>
      <c r="F223" s="20">
        <v>547.86</v>
      </c>
      <c r="G223" s="21">
        <v>1.36</v>
      </c>
      <c r="I223"/>
      <c r="J223"/>
    </row>
    <row r="224" spans="1:10" x14ac:dyDescent="0.25">
      <c r="A224" s="11">
        <f>'DC DM lost gear net Mlb'!A224</f>
        <v>2002</v>
      </c>
      <c r="B224" s="11" t="s">
        <v>19</v>
      </c>
      <c r="C224" s="12">
        <v>3363.1</v>
      </c>
      <c r="D224" s="12">
        <v>2</v>
      </c>
      <c r="E224" s="14">
        <v>2.63936589644178E-3</v>
      </c>
      <c r="F224" s="20">
        <v>795.74</v>
      </c>
      <c r="G224" s="21">
        <v>2.27</v>
      </c>
      <c r="I224"/>
      <c r="J224"/>
    </row>
    <row r="225" spans="1:10" x14ac:dyDescent="0.25">
      <c r="A225" s="11">
        <f>'DC DM lost gear net Mlb'!A225</f>
        <v>2002</v>
      </c>
      <c r="B225" s="11" t="s">
        <v>39</v>
      </c>
      <c r="C225" s="12">
        <v>25.8</v>
      </c>
      <c r="D225" s="12">
        <v>0</v>
      </c>
      <c r="E225" s="14">
        <v>2.63936589644178E-3</v>
      </c>
      <c r="F225" s="20">
        <v>252.33</v>
      </c>
      <c r="G225" s="21">
        <v>0.45</v>
      </c>
      <c r="I225"/>
      <c r="J225"/>
    </row>
    <row r="226" spans="1:10" x14ac:dyDescent="0.25">
      <c r="A226" s="11">
        <f>'DC DM lost gear net Mlb'!A226</f>
        <v>2001</v>
      </c>
      <c r="B226" s="11" t="s">
        <v>11</v>
      </c>
      <c r="C226" s="12">
        <v>2298.6999999999998</v>
      </c>
      <c r="D226" s="12">
        <v>12.5</v>
      </c>
      <c r="E226" s="14">
        <v>5.4378561795797604E-3</v>
      </c>
      <c r="F226" s="20">
        <v>308.58999999999997</v>
      </c>
      <c r="G226" s="21">
        <v>1.81</v>
      </c>
      <c r="I226"/>
      <c r="J226"/>
    </row>
    <row r="227" spans="1:10" x14ac:dyDescent="0.25">
      <c r="A227" s="11">
        <f>'DC DM lost gear net Mlb'!A227</f>
        <v>2001</v>
      </c>
      <c r="B227" s="11" t="s">
        <v>12</v>
      </c>
      <c r="C227" s="12">
        <v>50244.1</v>
      </c>
      <c r="D227" s="12">
        <v>167.8</v>
      </c>
      <c r="E227" s="14">
        <v>3.33969560605129E-3</v>
      </c>
      <c r="F227" s="20">
        <v>4666.38</v>
      </c>
      <c r="G227" s="21">
        <v>15.42</v>
      </c>
      <c r="I227"/>
      <c r="J227"/>
    </row>
    <row r="228" spans="1:10" x14ac:dyDescent="0.25">
      <c r="A228" s="11">
        <f>'DC DM lost gear net Mlb'!A228</f>
        <v>2001</v>
      </c>
      <c r="B228" s="11" t="s">
        <v>13</v>
      </c>
      <c r="C228" s="12">
        <v>33533.300000000003</v>
      </c>
      <c r="D228" s="12">
        <v>144.30000000000001</v>
      </c>
      <c r="E228" s="14">
        <v>4.3031851920329999E-3</v>
      </c>
      <c r="F228" s="20">
        <v>3811.03</v>
      </c>
      <c r="G228" s="21">
        <v>16.329999999999998</v>
      </c>
      <c r="I228"/>
      <c r="J228"/>
    </row>
    <row r="229" spans="1:10" x14ac:dyDescent="0.25">
      <c r="A229" s="11">
        <f>'DC DM lost gear net Mlb'!A229</f>
        <v>2001</v>
      </c>
      <c r="B229" s="11" t="s">
        <v>14</v>
      </c>
      <c r="C229" s="12">
        <v>39416.9</v>
      </c>
      <c r="D229" s="12">
        <v>173.6</v>
      </c>
      <c r="E229" s="14">
        <v>4.4042022584221503E-3</v>
      </c>
      <c r="F229" s="20">
        <v>9771.5</v>
      </c>
      <c r="G229" s="21">
        <v>43.09</v>
      </c>
      <c r="I229"/>
      <c r="J229"/>
    </row>
    <row r="230" spans="1:10" x14ac:dyDescent="0.25">
      <c r="A230" s="11">
        <f>'DC DM lost gear net Mlb'!A230</f>
        <v>2001</v>
      </c>
      <c r="B230" s="11" t="s">
        <v>15</v>
      </c>
      <c r="C230" s="12">
        <v>30613</v>
      </c>
      <c r="D230" s="12">
        <v>91.4</v>
      </c>
      <c r="E230" s="14">
        <v>2.9856596870610399E-3</v>
      </c>
      <c r="F230" s="20">
        <v>7408.9</v>
      </c>
      <c r="G230" s="21">
        <v>22.23</v>
      </c>
      <c r="I230"/>
      <c r="J230"/>
    </row>
    <row r="231" spans="1:10" x14ac:dyDescent="0.25">
      <c r="A231" s="11">
        <f>'DC DM lost gear net Mlb'!A231</f>
        <v>2001</v>
      </c>
      <c r="B231" s="11" t="s">
        <v>16</v>
      </c>
      <c r="C231" s="12">
        <v>11463.6</v>
      </c>
      <c r="D231" s="12">
        <v>132.19999999999999</v>
      </c>
      <c r="E231" s="14">
        <v>1.1532153948149E-2</v>
      </c>
      <c r="F231" s="20">
        <v>2277.67</v>
      </c>
      <c r="G231" s="21">
        <v>26.31</v>
      </c>
      <c r="I231"/>
      <c r="J231"/>
    </row>
    <row r="232" spans="1:10" x14ac:dyDescent="0.25">
      <c r="A232" s="11">
        <f>'DC DM lost gear net Mlb'!A232</f>
        <v>2001</v>
      </c>
      <c r="B232" s="11" t="s">
        <v>17</v>
      </c>
      <c r="C232" s="12">
        <v>11317.9</v>
      </c>
      <c r="D232" s="12">
        <v>103.6</v>
      </c>
      <c r="E232" s="14">
        <v>9.1536415766176205E-3</v>
      </c>
      <c r="F232" s="20">
        <v>2026.79</v>
      </c>
      <c r="G232" s="21">
        <v>18.600000000000001</v>
      </c>
      <c r="I232"/>
      <c r="J232"/>
    </row>
    <row r="233" spans="1:10" x14ac:dyDescent="0.25">
      <c r="A233" s="11">
        <f>'DC DM lost gear net Mlb'!A233</f>
        <v>2001</v>
      </c>
      <c r="B233" s="11" t="s">
        <v>18</v>
      </c>
      <c r="C233" s="12">
        <v>7424.3</v>
      </c>
      <c r="D233" s="12">
        <v>33.799999999999997</v>
      </c>
      <c r="E233" s="14">
        <v>4.56866969914609E-3</v>
      </c>
      <c r="F233" s="20">
        <v>744.12</v>
      </c>
      <c r="G233" s="21">
        <v>3.18</v>
      </c>
      <c r="I233"/>
      <c r="J233"/>
    </row>
    <row r="234" spans="1:10" x14ac:dyDescent="0.25">
      <c r="A234" s="11">
        <f>'DC DM lost gear net Mlb'!A234</f>
        <v>2001</v>
      </c>
      <c r="B234" s="11" t="s">
        <v>19</v>
      </c>
      <c r="C234" s="12">
        <v>2562.1999999999998</v>
      </c>
      <c r="D234" s="12">
        <v>12</v>
      </c>
      <c r="E234" s="14">
        <v>4.56866969914609E-3</v>
      </c>
      <c r="F234" s="20">
        <v>836.24</v>
      </c>
      <c r="G234" s="21">
        <v>3.63</v>
      </c>
      <c r="I234"/>
      <c r="J234"/>
    </row>
    <row r="235" spans="1:10" x14ac:dyDescent="0.25">
      <c r="A235" s="11">
        <f>'DC DM lost gear net Mlb'!A235</f>
        <v>2001</v>
      </c>
      <c r="B235" s="11" t="s">
        <v>39</v>
      </c>
      <c r="C235" s="12">
        <v>38.299999999999997</v>
      </c>
      <c r="D235" s="12">
        <v>0</v>
      </c>
      <c r="E235" s="14">
        <v>4.56866969914609E-3</v>
      </c>
      <c r="F235" s="20">
        <v>217.13</v>
      </c>
      <c r="G235" s="21">
        <v>0.91</v>
      </c>
      <c r="I235"/>
      <c r="J235"/>
    </row>
    <row r="236" spans="1:10" x14ac:dyDescent="0.25">
      <c r="A236" s="11">
        <f>'DC DM lost gear net Mlb'!A236</f>
        <v>2000</v>
      </c>
      <c r="B236" s="11" t="s">
        <v>11</v>
      </c>
      <c r="C236" s="12">
        <v>559.20000000000005</v>
      </c>
      <c r="D236" s="12">
        <v>3.9</v>
      </c>
      <c r="E236" s="14">
        <v>6.9742489270386296E-3</v>
      </c>
      <c r="F236" s="20">
        <v>218.89</v>
      </c>
      <c r="G236" s="21">
        <v>1.36</v>
      </c>
      <c r="I236"/>
      <c r="J236"/>
    </row>
    <row r="237" spans="1:10" x14ac:dyDescent="0.25">
      <c r="A237" s="11">
        <f>'DC DM lost gear net Mlb'!A237</f>
        <v>2000</v>
      </c>
      <c r="B237" s="11" t="s">
        <v>12</v>
      </c>
      <c r="C237" s="12">
        <v>56993.8</v>
      </c>
      <c r="D237" s="12">
        <v>193.8</v>
      </c>
      <c r="E237" s="14">
        <v>3.4003698647922902E-3</v>
      </c>
      <c r="F237" s="20">
        <v>4903.8500000000004</v>
      </c>
      <c r="G237" s="21">
        <v>16.78</v>
      </c>
      <c r="I237"/>
      <c r="J237"/>
    </row>
    <row r="238" spans="1:10" x14ac:dyDescent="0.25">
      <c r="A238" s="11">
        <f>'DC DM lost gear net Mlb'!A238</f>
        <v>2000</v>
      </c>
      <c r="B238" s="11" t="s">
        <v>13</v>
      </c>
      <c r="C238" s="12">
        <v>33675</v>
      </c>
      <c r="D238" s="12">
        <v>195.3</v>
      </c>
      <c r="E238" s="14">
        <v>5.7995545657015899E-3</v>
      </c>
      <c r="F238" s="20">
        <v>3830.45</v>
      </c>
      <c r="G238" s="21">
        <v>22.23</v>
      </c>
      <c r="I238"/>
      <c r="J238"/>
    </row>
    <row r="239" spans="1:10" x14ac:dyDescent="0.25">
      <c r="A239" s="11">
        <f>'DC DM lost gear net Mlb'!A239</f>
        <v>2000</v>
      </c>
      <c r="B239" s="11" t="s">
        <v>14</v>
      </c>
      <c r="C239" s="12">
        <v>38003.4</v>
      </c>
      <c r="D239" s="12">
        <v>250.4</v>
      </c>
      <c r="E239" s="14">
        <v>6.5888841524705801E-3</v>
      </c>
      <c r="F239" s="20">
        <v>8742.6200000000008</v>
      </c>
      <c r="G239" s="21">
        <v>57.61</v>
      </c>
      <c r="I239"/>
      <c r="J239"/>
    </row>
    <row r="240" spans="1:10" x14ac:dyDescent="0.25">
      <c r="A240" s="11">
        <f>'DC DM lost gear net Mlb'!A240</f>
        <v>2000</v>
      </c>
      <c r="B240" s="11" t="s">
        <v>15</v>
      </c>
      <c r="C240" s="12">
        <v>23147.200000000001</v>
      </c>
      <c r="D240" s="12">
        <v>117.5</v>
      </c>
      <c r="E240" s="14">
        <v>5.0762079214764499E-3</v>
      </c>
      <c r="F240" s="20">
        <v>6990.64</v>
      </c>
      <c r="G240" s="21">
        <v>35.380000000000003</v>
      </c>
      <c r="I240"/>
      <c r="J240"/>
    </row>
    <row r="241" spans="1:10" x14ac:dyDescent="0.25">
      <c r="A241" s="11">
        <f>'DC DM lost gear net Mlb'!A241</f>
        <v>2000</v>
      </c>
      <c r="B241" s="11" t="s">
        <v>16</v>
      </c>
      <c r="C241" s="12">
        <v>9292.2999999999993</v>
      </c>
      <c r="D241" s="12">
        <v>39.4</v>
      </c>
      <c r="E241" s="14">
        <v>4.2400697351570697E-3</v>
      </c>
      <c r="F241" s="20">
        <v>2338.23</v>
      </c>
      <c r="G241" s="21">
        <v>9.98</v>
      </c>
      <c r="I241"/>
      <c r="J241"/>
    </row>
    <row r="242" spans="1:10" x14ac:dyDescent="0.25">
      <c r="A242" s="11">
        <f>'DC DM lost gear net Mlb'!A242</f>
        <v>2000</v>
      </c>
      <c r="B242" s="11" t="s">
        <v>17</v>
      </c>
      <c r="C242" s="12">
        <v>11825.5</v>
      </c>
      <c r="D242" s="12">
        <v>133.30000000000001</v>
      </c>
      <c r="E242" s="14">
        <v>1.1272250644793201E-2</v>
      </c>
      <c r="F242" s="20">
        <v>2128.0300000000002</v>
      </c>
      <c r="G242" s="21">
        <v>24.04</v>
      </c>
      <c r="I242"/>
      <c r="J242"/>
    </row>
    <row r="243" spans="1:10" x14ac:dyDescent="0.25">
      <c r="A243" s="11">
        <f>'DC DM lost gear net Mlb'!A243</f>
        <v>2000</v>
      </c>
      <c r="B243" s="11" t="s">
        <v>18</v>
      </c>
      <c r="C243" s="12">
        <v>7130.2</v>
      </c>
      <c r="D243" s="12">
        <v>26.1</v>
      </c>
      <c r="E243" s="14">
        <v>2.6177485356655601E-3</v>
      </c>
      <c r="F243" s="20">
        <v>787.49</v>
      </c>
      <c r="G243" s="21">
        <v>2.27</v>
      </c>
      <c r="I243"/>
      <c r="J243"/>
    </row>
    <row r="244" spans="1:10" x14ac:dyDescent="0.25">
      <c r="A244" s="11">
        <f>'DC DM lost gear net Mlb'!A244</f>
        <v>2000</v>
      </c>
      <c r="B244" s="11" t="s">
        <v>19</v>
      </c>
      <c r="C244" s="12">
        <v>2840.2</v>
      </c>
      <c r="D244" s="12">
        <v>0</v>
      </c>
      <c r="E244" s="14">
        <v>2.6177485356655601E-3</v>
      </c>
      <c r="F244" s="20">
        <v>875.75</v>
      </c>
      <c r="G244" s="21">
        <v>2.27</v>
      </c>
      <c r="I244"/>
      <c r="J244"/>
    </row>
    <row r="245" spans="1:10" x14ac:dyDescent="0.25">
      <c r="A245" s="11">
        <f>'DC DM lost gear net Mlb'!A245</f>
        <v>1999</v>
      </c>
      <c r="B245" s="11" t="s">
        <v>11</v>
      </c>
      <c r="C245" s="12">
        <v>1028.9000000000001</v>
      </c>
      <c r="D245" s="12">
        <v>15.7</v>
      </c>
      <c r="E245" s="14">
        <v>1.52590144814851E-2</v>
      </c>
      <c r="F245" s="20">
        <v>204.08</v>
      </c>
      <c r="G245" s="21">
        <v>3.18</v>
      </c>
      <c r="I245"/>
      <c r="J245"/>
    </row>
    <row r="246" spans="1:10" x14ac:dyDescent="0.25">
      <c r="A246" s="11">
        <f>'DC DM lost gear net Mlb'!A246</f>
        <v>1999</v>
      </c>
      <c r="B246" s="11" t="s">
        <v>12</v>
      </c>
      <c r="C246" s="12">
        <v>71564.100000000006</v>
      </c>
      <c r="D246" s="12">
        <v>271.39999999999998</v>
      </c>
      <c r="E246" s="14">
        <v>3.7924042920961199E-3</v>
      </c>
      <c r="F246" s="20">
        <v>5770.89</v>
      </c>
      <c r="G246" s="21">
        <v>21.77</v>
      </c>
      <c r="I246"/>
      <c r="J246"/>
    </row>
    <row r="247" spans="1:10" x14ac:dyDescent="0.25">
      <c r="A247" s="11">
        <f>'DC DM lost gear net Mlb'!A247</f>
        <v>1999</v>
      </c>
      <c r="B247" s="11" t="s">
        <v>13</v>
      </c>
      <c r="C247" s="12">
        <v>33991.699999999997</v>
      </c>
      <c r="D247" s="12">
        <v>325.7</v>
      </c>
      <c r="E247" s="14">
        <v>9.5817508391755398E-3</v>
      </c>
      <c r="F247" s="20">
        <v>4592.62</v>
      </c>
      <c r="G247" s="21">
        <v>44</v>
      </c>
      <c r="I247"/>
      <c r="J247"/>
    </row>
    <row r="248" spans="1:10" x14ac:dyDescent="0.25">
      <c r="A248" s="11">
        <f>'DC DM lost gear net Mlb'!A248</f>
        <v>1999</v>
      </c>
      <c r="B248" s="11" t="s">
        <v>14</v>
      </c>
      <c r="C248" s="12">
        <v>49727.9</v>
      </c>
      <c r="D248" s="12">
        <v>288</v>
      </c>
      <c r="E248" s="14">
        <v>5.7915174378970202E-3</v>
      </c>
      <c r="F248" s="20">
        <v>11482.71</v>
      </c>
      <c r="G248" s="21">
        <v>66.680000000000007</v>
      </c>
      <c r="I248"/>
      <c r="J248"/>
    </row>
    <row r="249" spans="1:10" x14ac:dyDescent="0.25">
      <c r="A249" s="11">
        <f>'DC DM lost gear net Mlb'!A249</f>
        <v>1999</v>
      </c>
      <c r="B249" s="11" t="s">
        <v>15</v>
      </c>
      <c r="C249" s="12">
        <v>21257.9</v>
      </c>
      <c r="D249" s="12">
        <v>131.19999999999999</v>
      </c>
      <c r="E249" s="14">
        <v>6.1718231810291698E-3</v>
      </c>
      <c r="F249" s="20">
        <v>6276.15</v>
      </c>
      <c r="G249" s="21">
        <v>38.56</v>
      </c>
      <c r="I249"/>
      <c r="J249"/>
    </row>
    <row r="250" spans="1:10" x14ac:dyDescent="0.25">
      <c r="A250" s="11">
        <f>'DC DM lost gear net Mlb'!A250</f>
        <v>1999</v>
      </c>
      <c r="B250" s="11" t="s">
        <v>16</v>
      </c>
      <c r="C250" s="12">
        <v>7223.7</v>
      </c>
      <c r="D250" s="12">
        <v>88.9</v>
      </c>
      <c r="E250" s="14">
        <v>1.2306712626493301E-2</v>
      </c>
      <c r="F250" s="20">
        <v>1981.41</v>
      </c>
      <c r="G250" s="21">
        <v>24.49</v>
      </c>
      <c r="I250"/>
      <c r="J250"/>
    </row>
    <row r="251" spans="1:10" x14ac:dyDescent="0.25">
      <c r="A251" s="11">
        <f>'DC DM lost gear net Mlb'!A251</f>
        <v>1999</v>
      </c>
      <c r="B251" s="11" t="s">
        <v>17</v>
      </c>
      <c r="C251" s="12">
        <v>11170.7</v>
      </c>
      <c r="D251" s="12">
        <v>105.6</v>
      </c>
      <c r="E251" s="14">
        <v>9.4533019416868404E-3</v>
      </c>
      <c r="F251" s="20">
        <v>1619.93</v>
      </c>
      <c r="G251" s="21">
        <v>15.42</v>
      </c>
      <c r="I251"/>
      <c r="J251"/>
    </row>
    <row r="252" spans="1:10" x14ac:dyDescent="0.25">
      <c r="A252" s="11">
        <f>'DC DM lost gear net Mlb'!A252</f>
        <v>1999</v>
      </c>
      <c r="B252" s="11" t="s">
        <v>18</v>
      </c>
      <c r="C252" s="12">
        <v>5426.4</v>
      </c>
      <c r="D252" s="12">
        <v>44.6</v>
      </c>
      <c r="E252" s="14">
        <v>6.5945153811966502E-3</v>
      </c>
      <c r="F252" s="20">
        <v>798.2</v>
      </c>
      <c r="G252" s="21">
        <v>5.44</v>
      </c>
      <c r="I252"/>
      <c r="J252"/>
    </row>
    <row r="253" spans="1:10" x14ac:dyDescent="0.25">
      <c r="A253" s="11">
        <f>'DC DM lost gear net Mlb'!A253</f>
        <v>1999</v>
      </c>
      <c r="B253" s="11" t="s">
        <v>19</v>
      </c>
      <c r="C253" s="12">
        <v>2805.2</v>
      </c>
      <c r="D253" s="12">
        <v>10.3</v>
      </c>
      <c r="E253" s="14">
        <v>6.5945153811966502E-3</v>
      </c>
      <c r="F253" s="20">
        <v>858.75</v>
      </c>
      <c r="G253" s="21">
        <v>5.44</v>
      </c>
      <c r="I253"/>
      <c r="J253"/>
    </row>
    <row r="254" spans="1:10" x14ac:dyDescent="0.25">
      <c r="A254" s="11">
        <f>'DC DM lost gear net Mlb'!A254</f>
        <v>1999</v>
      </c>
      <c r="B254" s="11" t="s">
        <v>39</v>
      </c>
      <c r="C254" s="12">
        <v>93.5</v>
      </c>
      <c r="D254" s="12">
        <v>0</v>
      </c>
      <c r="E254" s="14">
        <v>6.5945153811966502E-3</v>
      </c>
      <c r="F254" s="20">
        <v>119.69</v>
      </c>
      <c r="G254" s="21">
        <v>0.91</v>
      </c>
      <c r="I254"/>
      <c r="J254"/>
    </row>
    <row r="255" spans="1:10" x14ac:dyDescent="0.25">
      <c r="A255" s="11">
        <f>'DC DM lost gear net Mlb'!A255</f>
        <v>1998</v>
      </c>
      <c r="B255" s="11" t="s">
        <v>11</v>
      </c>
      <c r="C255" s="12">
        <v>1653</v>
      </c>
      <c r="D255" s="12">
        <v>5.2</v>
      </c>
      <c r="E255" s="14">
        <v>3.1457955232909898E-3</v>
      </c>
      <c r="F255" s="20">
        <v>208.68</v>
      </c>
      <c r="G255" s="21">
        <v>0.45</v>
      </c>
      <c r="I255"/>
      <c r="J255"/>
    </row>
    <row r="256" spans="1:10" x14ac:dyDescent="0.25">
      <c r="A256" s="11">
        <f>'DC DM lost gear net Mlb'!A256</f>
        <v>1998</v>
      </c>
      <c r="B256" s="11" t="s">
        <v>12</v>
      </c>
      <c r="C256" s="12">
        <v>69752.600000000006</v>
      </c>
      <c r="D256" s="12">
        <v>344.3</v>
      </c>
      <c r="E256" s="14">
        <v>4.9360167219572801E-3</v>
      </c>
      <c r="F256" s="20">
        <v>5974.82</v>
      </c>
      <c r="G256" s="21">
        <v>29.48</v>
      </c>
      <c r="I256"/>
      <c r="J256"/>
    </row>
    <row r="257" spans="1:10" x14ac:dyDescent="0.25">
      <c r="A257" s="11">
        <f>'DC DM lost gear net Mlb'!A257</f>
        <v>1998</v>
      </c>
      <c r="B257" s="11" t="s">
        <v>13</v>
      </c>
      <c r="C257" s="12">
        <v>26838.799999999999</v>
      </c>
      <c r="D257" s="12">
        <v>152</v>
      </c>
      <c r="E257" s="14">
        <v>5.6634424787993503E-3</v>
      </c>
      <c r="F257" s="20">
        <v>4624.95</v>
      </c>
      <c r="G257" s="21">
        <v>26.31</v>
      </c>
      <c r="I257"/>
      <c r="J257"/>
    </row>
    <row r="258" spans="1:10" x14ac:dyDescent="0.25">
      <c r="A258" s="11">
        <f>'DC DM lost gear net Mlb'!A258</f>
        <v>1998</v>
      </c>
      <c r="B258" s="11" t="s">
        <v>14</v>
      </c>
      <c r="C258" s="12">
        <v>46677.1</v>
      </c>
      <c r="D258" s="12">
        <v>401.5</v>
      </c>
      <c r="E258" s="14">
        <v>8.6016483457627101E-3</v>
      </c>
      <c r="F258" s="20">
        <v>11659.24</v>
      </c>
      <c r="G258" s="21">
        <v>100.24</v>
      </c>
      <c r="I258"/>
      <c r="J258"/>
    </row>
    <row r="259" spans="1:10" x14ac:dyDescent="0.25">
      <c r="A259" s="11">
        <f>'DC DM lost gear net Mlb'!A259</f>
        <v>1998</v>
      </c>
      <c r="B259" s="11" t="s">
        <v>15</v>
      </c>
      <c r="C259" s="12">
        <v>15946</v>
      </c>
      <c r="D259" s="12">
        <v>130.4</v>
      </c>
      <c r="E259" s="14">
        <v>8.1775993979681504E-3</v>
      </c>
      <c r="F259" s="20">
        <v>5059.82</v>
      </c>
      <c r="G259" s="21">
        <v>41.28</v>
      </c>
      <c r="I259"/>
      <c r="J259"/>
    </row>
    <row r="260" spans="1:10" x14ac:dyDescent="0.25">
      <c r="A260" s="11">
        <f>'DC DM lost gear net Mlb'!A260</f>
        <v>1998</v>
      </c>
      <c r="B260" s="11" t="s">
        <v>16</v>
      </c>
      <c r="C260" s="12">
        <v>5757.9</v>
      </c>
      <c r="D260" s="12">
        <v>60.1</v>
      </c>
      <c r="E260" s="14">
        <v>1.0437833237812401E-2</v>
      </c>
      <c r="F260" s="20">
        <v>1549.99</v>
      </c>
      <c r="G260" s="21">
        <v>16.329999999999998</v>
      </c>
      <c r="I260"/>
      <c r="J260"/>
    </row>
    <row r="261" spans="1:10" x14ac:dyDescent="0.25">
      <c r="A261" s="11">
        <f>'DC DM lost gear net Mlb'!A261</f>
        <v>1998</v>
      </c>
      <c r="B261" s="11" t="s">
        <v>17</v>
      </c>
      <c r="C261" s="12">
        <v>8186.3</v>
      </c>
      <c r="D261" s="12">
        <v>47.2</v>
      </c>
      <c r="E261" s="14">
        <v>5.76573054982103E-3</v>
      </c>
      <c r="F261" s="20">
        <v>1315.94</v>
      </c>
      <c r="G261" s="21">
        <v>7.71</v>
      </c>
      <c r="I261"/>
      <c r="J261"/>
    </row>
    <row r="262" spans="1:10" x14ac:dyDescent="0.25">
      <c r="A262" s="11">
        <f>'DC DM lost gear net Mlb'!A262</f>
        <v>1998</v>
      </c>
      <c r="B262" s="11" t="s">
        <v>18</v>
      </c>
      <c r="C262" s="12">
        <v>2020.9</v>
      </c>
      <c r="D262" s="12">
        <v>7.8</v>
      </c>
      <c r="E262" s="14">
        <v>6.58293633607622E-3</v>
      </c>
      <c r="F262" s="20">
        <v>569.45000000000005</v>
      </c>
      <c r="G262" s="21">
        <v>3.63</v>
      </c>
      <c r="I262"/>
      <c r="J262"/>
    </row>
    <row r="263" spans="1:10" x14ac:dyDescent="0.25">
      <c r="A263" s="11">
        <f>'DC DM lost gear net Mlb'!A263</f>
        <v>1998</v>
      </c>
      <c r="B263" s="11" t="s">
        <v>19</v>
      </c>
      <c r="C263" s="12">
        <v>1442.6</v>
      </c>
      <c r="D263" s="12">
        <v>15</v>
      </c>
      <c r="E263" s="14">
        <v>6.58293633607622E-3</v>
      </c>
      <c r="F263" s="20">
        <v>593.54999999999995</v>
      </c>
      <c r="G263" s="21">
        <v>4.08</v>
      </c>
      <c r="I263"/>
      <c r="J263"/>
    </row>
    <row r="264" spans="1:10" x14ac:dyDescent="0.25">
      <c r="A264" s="11">
        <f>'DC DM lost gear net Mlb'!A264</f>
        <v>1997</v>
      </c>
      <c r="B264" s="11" t="s">
        <v>11</v>
      </c>
      <c r="C264" s="12">
        <v>1126</v>
      </c>
      <c r="D264" s="12">
        <v>16.3</v>
      </c>
      <c r="E264" s="14">
        <v>1.4476021314387201E-2</v>
      </c>
      <c r="F264" s="20">
        <v>187.3</v>
      </c>
      <c r="G264" s="21">
        <v>2.72</v>
      </c>
      <c r="I264"/>
      <c r="J264"/>
    </row>
    <row r="265" spans="1:10" x14ac:dyDescent="0.25">
      <c r="A265" s="11">
        <f>'DC DM lost gear net Mlb'!A265</f>
        <v>1997</v>
      </c>
      <c r="B265" s="11" t="s">
        <v>12</v>
      </c>
      <c r="C265" s="12">
        <v>62202</v>
      </c>
      <c r="D265" s="12">
        <v>242.5</v>
      </c>
      <c r="E265" s="14">
        <v>3.8985884698241199E-3</v>
      </c>
      <c r="F265" s="20">
        <v>5637.54</v>
      </c>
      <c r="G265" s="21">
        <v>21.77</v>
      </c>
      <c r="I265"/>
      <c r="J265"/>
    </row>
    <row r="266" spans="1:10" x14ac:dyDescent="0.25">
      <c r="A266" s="11">
        <f>'DC DM lost gear net Mlb'!A266</f>
        <v>1997</v>
      </c>
      <c r="B266" s="11" t="s">
        <v>13</v>
      </c>
      <c r="C266" s="12">
        <v>27995.4</v>
      </c>
      <c r="D266" s="12">
        <v>181.2</v>
      </c>
      <c r="E266" s="14">
        <v>6.47249190938515E-3</v>
      </c>
      <c r="F266" s="20">
        <v>4495.41</v>
      </c>
      <c r="G266" s="21">
        <v>29.03</v>
      </c>
      <c r="I266"/>
      <c r="J266"/>
    </row>
    <row r="267" spans="1:10" x14ac:dyDescent="0.25">
      <c r="A267" s="11">
        <f>'DC DM lost gear net Mlb'!A267</f>
        <v>1997</v>
      </c>
      <c r="B267" s="11" t="s">
        <v>14</v>
      </c>
      <c r="C267" s="12">
        <v>46339.7</v>
      </c>
      <c r="D267" s="12">
        <v>249.2</v>
      </c>
      <c r="E267" s="14">
        <v>5.3776783190223401E-3</v>
      </c>
      <c r="F267" s="20">
        <v>11175.27</v>
      </c>
      <c r="G267" s="21">
        <v>59.87</v>
      </c>
      <c r="I267"/>
      <c r="J267"/>
    </row>
    <row r="268" spans="1:10" x14ac:dyDescent="0.25">
      <c r="A268" s="11">
        <f>'DC DM lost gear net Mlb'!A268</f>
        <v>1997</v>
      </c>
      <c r="B268" s="11" t="s">
        <v>15</v>
      </c>
      <c r="C268" s="12">
        <v>13674</v>
      </c>
      <c r="D268" s="12">
        <v>99.6</v>
      </c>
      <c r="E268" s="14">
        <v>7.2838964458095696E-3</v>
      </c>
      <c r="F268" s="20">
        <v>4110.54</v>
      </c>
      <c r="G268" s="21">
        <v>29.94</v>
      </c>
      <c r="I268"/>
      <c r="J268"/>
    </row>
    <row r="269" spans="1:10" x14ac:dyDescent="0.25">
      <c r="A269" s="11">
        <f>'DC DM lost gear net Mlb'!A269</f>
        <v>1997</v>
      </c>
      <c r="B269" s="11" t="s">
        <v>16</v>
      </c>
      <c r="C269" s="12">
        <v>5830.3</v>
      </c>
      <c r="D269" s="12">
        <v>69.900000000000006</v>
      </c>
      <c r="E269" s="14">
        <v>1.19890914704217E-2</v>
      </c>
      <c r="F269" s="20">
        <v>1319.8</v>
      </c>
      <c r="G269" s="21">
        <v>15.88</v>
      </c>
      <c r="I269"/>
      <c r="J269"/>
    </row>
    <row r="270" spans="1:10" x14ac:dyDescent="0.25">
      <c r="A270" s="11">
        <f>'DC DM lost gear net Mlb'!A270</f>
        <v>1997</v>
      </c>
      <c r="B270" s="11" t="s">
        <v>17</v>
      </c>
      <c r="C270" s="12">
        <v>9470.7999999999993</v>
      </c>
      <c r="D270" s="12">
        <v>82.5</v>
      </c>
      <c r="E270" s="14">
        <v>8.7109853444270694E-3</v>
      </c>
      <c r="F270" s="20">
        <v>1504.96</v>
      </c>
      <c r="G270" s="21">
        <v>13.15</v>
      </c>
      <c r="I270"/>
      <c r="J270"/>
    </row>
    <row r="271" spans="1:10" x14ac:dyDescent="0.25">
      <c r="A271" s="11">
        <f>'DC DM lost gear net Mlb'!A271</f>
        <v>1997</v>
      </c>
      <c r="B271" s="11" t="s">
        <v>18</v>
      </c>
      <c r="C271" s="12">
        <v>1939.4</v>
      </c>
      <c r="D271" s="12">
        <v>13.2</v>
      </c>
      <c r="E271" s="14">
        <v>3.9339539007092203E-3</v>
      </c>
      <c r="F271" s="20">
        <v>506.65</v>
      </c>
      <c r="G271" s="21">
        <v>1.81</v>
      </c>
      <c r="I271"/>
      <c r="J271"/>
    </row>
    <row r="272" spans="1:10" x14ac:dyDescent="0.25">
      <c r="A272" s="11">
        <f>'DC DM lost gear net Mlb'!A272</f>
        <v>1997</v>
      </c>
      <c r="B272" s="11" t="s">
        <v>19</v>
      </c>
      <c r="C272" s="12">
        <v>1670.2</v>
      </c>
      <c r="D272" s="12">
        <v>1</v>
      </c>
      <c r="E272" s="14">
        <v>3.9339539007092203E-3</v>
      </c>
      <c r="F272" s="20">
        <v>521.95000000000005</v>
      </c>
      <c r="G272" s="21">
        <v>2.27</v>
      </c>
      <c r="I272"/>
      <c r="J272"/>
    </row>
    <row r="273" spans="1:10" x14ac:dyDescent="0.25">
      <c r="A273" s="11">
        <f>'DC DM lost gear net Mlb'!A273</f>
        <v>1996</v>
      </c>
      <c r="B273" s="11" t="s">
        <v>11</v>
      </c>
      <c r="C273" s="12">
        <v>1249.5</v>
      </c>
      <c r="D273" s="12">
        <v>26.5</v>
      </c>
      <c r="E273" s="14">
        <v>2.1208483393357298E-2</v>
      </c>
      <c r="F273" s="20">
        <v>134.06</v>
      </c>
      <c r="G273" s="21">
        <v>2.72</v>
      </c>
      <c r="I273"/>
      <c r="J273"/>
    </row>
    <row r="274" spans="1:10" x14ac:dyDescent="0.25">
      <c r="A274" s="11">
        <f>'DC DM lost gear net Mlb'!A274</f>
        <v>1996</v>
      </c>
      <c r="B274" s="11" t="s">
        <v>12</v>
      </c>
      <c r="C274" s="12">
        <v>49940.6</v>
      </c>
      <c r="D274" s="12">
        <v>188.1</v>
      </c>
      <c r="E274" s="14">
        <v>3.7664745717912698E-3</v>
      </c>
      <c r="F274" s="20">
        <v>4335.7700000000004</v>
      </c>
      <c r="G274" s="21">
        <v>16.329999999999998</v>
      </c>
      <c r="I274"/>
      <c r="J274"/>
    </row>
    <row r="275" spans="1:10" x14ac:dyDescent="0.25">
      <c r="A275" s="11">
        <f>'DC DM lost gear net Mlb'!A275</f>
        <v>1996</v>
      </c>
      <c r="B275" s="11" t="s">
        <v>13</v>
      </c>
      <c r="C275" s="12">
        <v>25312.2</v>
      </c>
      <c r="D275" s="12">
        <v>192.1</v>
      </c>
      <c r="E275" s="14">
        <v>7.5892257488484102E-3</v>
      </c>
      <c r="F275" s="20">
        <v>4019.01</v>
      </c>
      <c r="G275" s="21">
        <v>30.39</v>
      </c>
      <c r="I275"/>
      <c r="J275"/>
    </row>
    <row r="276" spans="1:10" x14ac:dyDescent="0.25">
      <c r="A276" s="11">
        <f>'DC DM lost gear net Mlb'!A276</f>
        <v>1996</v>
      </c>
      <c r="B276" s="11" t="s">
        <v>14</v>
      </c>
      <c r="C276" s="12">
        <v>36057.5</v>
      </c>
      <c r="D276" s="12">
        <v>317.5</v>
      </c>
      <c r="E276" s="14">
        <v>8.8053802953615406E-3</v>
      </c>
      <c r="F276" s="20">
        <v>8923.7099999999991</v>
      </c>
      <c r="G276" s="21">
        <v>78.47</v>
      </c>
      <c r="I276"/>
      <c r="J276"/>
    </row>
    <row r="277" spans="1:10" x14ac:dyDescent="0.25">
      <c r="A277" s="11">
        <f>'DC DM lost gear net Mlb'!A277</f>
        <v>1996</v>
      </c>
      <c r="B277" s="11" t="s">
        <v>15</v>
      </c>
      <c r="C277" s="12">
        <v>5453.6</v>
      </c>
      <c r="D277" s="12">
        <v>25.9</v>
      </c>
      <c r="E277" s="14">
        <v>4.7491565204635404E-3</v>
      </c>
      <c r="F277" s="20">
        <v>1670.34</v>
      </c>
      <c r="G277" s="21">
        <v>7.71</v>
      </c>
      <c r="I277"/>
      <c r="J277"/>
    </row>
    <row r="278" spans="1:10" x14ac:dyDescent="0.25">
      <c r="A278" s="11">
        <f>'DC DM lost gear net Mlb'!A278</f>
        <v>1996</v>
      </c>
      <c r="B278" s="11" t="s">
        <v>16</v>
      </c>
      <c r="C278" s="12">
        <v>3044.2</v>
      </c>
      <c r="D278" s="12">
        <v>99</v>
      </c>
      <c r="E278" s="14">
        <v>3.2520859339071E-2</v>
      </c>
      <c r="F278" s="20">
        <v>767.99</v>
      </c>
      <c r="G278" s="21">
        <v>24.95</v>
      </c>
      <c r="I278"/>
      <c r="J278"/>
    </row>
    <row r="279" spans="1:10" x14ac:dyDescent="0.25">
      <c r="A279" s="11">
        <f>'DC DM lost gear net Mlb'!A279</f>
        <v>1996</v>
      </c>
      <c r="B279" s="11" t="s">
        <v>17</v>
      </c>
      <c r="C279" s="12">
        <v>4022.1</v>
      </c>
      <c r="D279" s="12">
        <v>39.4</v>
      </c>
      <c r="E279" s="14">
        <v>9.7958777752915095E-3</v>
      </c>
      <c r="F279" s="20">
        <v>936.77</v>
      </c>
      <c r="G279" s="21">
        <v>9.07</v>
      </c>
      <c r="I279"/>
      <c r="J279"/>
    </row>
    <row r="280" spans="1:10" x14ac:dyDescent="0.25">
      <c r="A280" s="11">
        <f>'DC DM lost gear net Mlb'!A280</f>
        <v>1996</v>
      </c>
      <c r="B280" s="11" t="s">
        <v>18</v>
      </c>
      <c r="C280" s="12">
        <v>461.1</v>
      </c>
      <c r="D280" s="12">
        <v>8.6999999999999993</v>
      </c>
      <c r="E280" s="14">
        <v>9.6034921789741705E-3</v>
      </c>
      <c r="F280" s="20">
        <v>308.44</v>
      </c>
      <c r="G280" s="21">
        <v>3.18</v>
      </c>
      <c r="I280"/>
      <c r="J280"/>
    </row>
    <row r="281" spans="1:10" x14ac:dyDescent="0.25">
      <c r="A281" s="11">
        <f>'DC DM lost gear net Mlb'!A281</f>
        <v>1996</v>
      </c>
      <c r="B281" s="11" t="s">
        <v>19</v>
      </c>
      <c r="C281" s="12">
        <v>913.4</v>
      </c>
      <c r="D281" s="12">
        <v>4.5</v>
      </c>
      <c r="E281" s="14">
        <v>9.6034921789741705E-3</v>
      </c>
      <c r="F281" s="20">
        <v>323.66000000000003</v>
      </c>
      <c r="G281" s="21">
        <v>3.18</v>
      </c>
      <c r="I281"/>
      <c r="J281"/>
    </row>
    <row r="282" spans="1:10" x14ac:dyDescent="0.25">
      <c r="A282" s="11">
        <f>'DC DM lost gear net Mlb'!A282</f>
        <v>1995</v>
      </c>
      <c r="B282" s="11" t="s">
        <v>11</v>
      </c>
      <c r="C282" s="12">
        <v>1961.9</v>
      </c>
      <c r="D282" s="12">
        <v>23.8</v>
      </c>
      <c r="E282" s="14">
        <v>1.21310974055762E-2</v>
      </c>
      <c r="F282" s="20">
        <v>134.84</v>
      </c>
      <c r="G282" s="21">
        <v>1.81</v>
      </c>
      <c r="I282"/>
      <c r="J282"/>
    </row>
    <row r="283" spans="1:10" x14ac:dyDescent="0.25">
      <c r="A283" s="11">
        <f>'DC DM lost gear net Mlb'!A283</f>
        <v>1995</v>
      </c>
      <c r="B283" s="11" t="s">
        <v>12</v>
      </c>
      <c r="C283" s="12">
        <v>50554.9</v>
      </c>
      <c r="D283" s="12">
        <v>270</v>
      </c>
      <c r="E283" s="14">
        <v>5.3407285940630898E-3</v>
      </c>
      <c r="F283" s="20">
        <v>4365.0600000000004</v>
      </c>
      <c r="G283" s="21">
        <v>23.13</v>
      </c>
      <c r="I283"/>
      <c r="J283"/>
    </row>
    <row r="284" spans="1:10" x14ac:dyDescent="0.25">
      <c r="A284" s="11">
        <f>'DC DM lost gear net Mlb'!A284</f>
        <v>1995</v>
      </c>
      <c r="B284" s="11" t="s">
        <v>13</v>
      </c>
      <c r="C284" s="12">
        <v>18406.7</v>
      </c>
      <c r="D284" s="12">
        <v>114.2</v>
      </c>
      <c r="E284" s="14">
        <v>6.2042625783003298E-3</v>
      </c>
      <c r="F284" s="20">
        <v>3522.75</v>
      </c>
      <c r="G284" s="21">
        <v>21.77</v>
      </c>
      <c r="I284"/>
      <c r="J284"/>
    </row>
    <row r="285" spans="1:10" x14ac:dyDescent="0.25">
      <c r="A285" s="11">
        <f>'DC DM lost gear net Mlb'!A285</f>
        <v>1995</v>
      </c>
      <c r="B285" s="11" t="s">
        <v>14</v>
      </c>
      <c r="C285" s="12">
        <v>34687.5</v>
      </c>
      <c r="D285" s="12">
        <v>304</v>
      </c>
      <c r="E285" s="14">
        <v>8.7639639639639794E-3</v>
      </c>
      <c r="F285" s="20">
        <v>8316.69</v>
      </c>
      <c r="G285" s="21">
        <v>73.03</v>
      </c>
      <c r="I285"/>
      <c r="J285"/>
    </row>
    <row r="286" spans="1:10" x14ac:dyDescent="0.25">
      <c r="A286" s="11">
        <f>'DC DM lost gear net Mlb'!A286</f>
        <v>1995</v>
      </c>
      <c r="B286" s="11" t="s">
        <v>15</v>
      </c>
      <c r="C286" s="12">
        <v>4479.3</v>
      </c>
      <c r="D286" s="12">
        <v>9.6999999999999993</v>
      </c>
      <c r="E286" s="14">
        <v>2.1655169334494199E-3</v>
      </c>
      <c r="F286" s="20">
        <v>1417.55</v>
      </c>
      <c r="G286" s="21">
        <v>3.18</v>
      </c>
      <c r="I286"/>
      <c r="J286"/>
    </row>
    <row r="287" spans="1:10" x14ac:dyDescent="0.25">
      <c r="A287" s="11">
        <f>'DC DM lost gear net Mlb'!A287</f>
        <v>1995</v>
      </c>
      <c r="B287" s="11" t="s">
        <v>16</v>
      </c>
      <c r="C287" s="12">
        <v>2990.4</v>
      </c>
      <c r="D287" s="12">
        <v>44.3</v>
      </c>
      <c r="E287" s="14">
        <v>1.4814071696094101E-2</v>
      </c>
      <c r="F287" s="20">
        <v>733.32</v>
      </c>
      <c r="G287" s="21">
        <v>10.89</v>
      </c>
      <c r="I287"/>
      <c r="J287"/>
    </row>
    <row r="288" spans="1:10" x14ac:dyDescent="0.25">
      <c r="A288" s="11">
        <f>'DC DM lost gear net Mlb'!A288</f>
        <v>1995</v>
      </c>
      <c r="B288" s="11" t="s">
        <v>17</v>
      </c>
      <c r="C288" s="12">
        <v>5155.8</v>
      </c>
      <c r="D288" s="12">
        <v>45.7</v>
      </c>
      <c r="E288" s="14">
        <v>8.8638038713681408E-3</v>
      </c>
      <c r="F288" s="20">
        <v>762.17</v>
      </c>
      <c r="G288" s="21">
        <v>6.8</v>
      </c>
      <c r="I288"/>
      <c r="J288"/>
    </row>
    <row r="289" spans="1:10" x14ac:dyDescent="0.25">
      <c r="A289" s="11">
        <f>'DC DM lost gear net Mlb'!A289</f>
        <v>1995</v>
      </c>
      <c r="B289" s="11" t="s">
        <v>18</v>
      </c>
      <c r="C289" s="12">
        <v>544.70000000000005</v>
      </c>
      <c r="D289" s="12">
        <v>0</v>
      </c>
      <c r="E289" s="14">
        <v>0</v>
      </c>
      <c r="F289" s="20">
        <v>302.83999999999997</v>
      </c>
      <c r="G289" s="21">
        <v>0</v>
      </c>
      <c r="I289"/>
      <c r="J289"/>
    </row>
    <row r="290" spans="1:10" x14ac:dyDescent="0.25">
      <c r="A290" s="11">
        <f>'DC DM lost gear net Mlb'!A290</f>
        <v>1995</v>
      </c>
      <c r="B290" s="11" t="s">
        <v>19</v>
      </c>
      <c r="C290" s="12">
        <v>1058.4000000000001</v>
      </c>
      <c r="D290" s="12">
        <v>0</v>
      </c>
      <c r="E290" s="14">
        <v>0</v>
      </c>
      <c r="F290" s="20">
        <v>291.58</v>
      </c>
      <c r="G290" s="21">
        <v>0</v>
      </c>
      <c r="I290"/>
      <c r="J290"/>
    </row>
    <row r="291" spans="1:10" x14ac:dyDescent="0.25">
      <c r="A291" s="11">
        <f>'DC DM lost gear net Mlb'!A291</f>
        <v>1994</v>
      </c>
      <c r="B291" s="11" t="s">
        <v>11</v>
      </c>
      <c r="C291" s="12">
        <v>3200.6</v>
      </c>
      <c r="D291" s="12">
        <v>7.8</v>
      </c>
      <c r="E291" s="14">
        <v>2.4370430544272902E-3</v>
      </c>
      <c r="F291" s="20">
        <v>167.75</v>
      </c>
      <c r="G291" s="21">
        <v>0.45</v>
      </c>
      <c r="I291"/>
      <c r="J291"/>
    </row>
    <row r="292" spans="1:10" x14ac:dyDescent="0.25">
      <c r="A292" s="11">
        <f>'DC DM lost gear net Mlb'!A292</f>
        <v>1994</v>
      </c>
      <c r="B292" s="11" t="s">
        <v>12</v>
      </c>
      <c r="C292" s="12">
        <v>52762</v>
      </c>
      <c r="D292" s="12">
        <v>356.4</v>
      </c>
      <c r="E292" s="14">
        <v>6.7548614533186804E-3</v>
      </c>
      <c r="F292" s="20">
        <v>4495.4799999999996</v>
      </c>
      <c r="G292" s="21">
        <v>30.39</v>
      </c>
      <c r="I292"/>
      <c r="J292"/>
    </row>
    <row r="293" spans="1:10" x14ac:dyDescent="0.25">
      <c r="A293" s="11">
        <f>'DC DM lost gear net Mlb'!A293</f>
        <v>1994</v>
      </c>
      <c r="B293" s="11" t="s">
        <v>13</v>
      </c>
      <c r="C293" s="12">
        <v>29715.9</v>
      </c>
      <c r="D293" s="12">
        <v>517.9</v>
      </c>
      <c r="E293" s="14">
        <v>1.74283800928123E-2</v>
      </c>
      <c r="F293" s="20">
        <v>4707.62</v>
      </c>
      <c r="G293" s="21">
        <v>82.1</v>
      </c>
      <c r="I293"/>
      <c r="J293"/>
    </row>
    <row r="294" spans="1:10" x14ac:dyDescent="0.25">
      <c r="A294" s="11">
        <f>'DC DM lost gear net Mlb'!A294</f>
        <v>1994</v>
      </c>
      <c r="B294" s="11" t="s">
        <v>14</v>
      </c>
      <c r="C294" s="12">
        <v>51459.4</v>
      </c>
      <c r="D294" s="12">
        <v>1610.8</v>
      </c>
      <c r="E294" s="14">
        <v>3.1302347093048098E-2</v>
      </c>
      <c r="F294" s="20">
        <v>11268.97</v>
      </c>
      <c r="G294" s="21">
        <v>352.89</v>
      </c>
    </row>
    <row r="295" spans="1:10" x14ac:dyDescent="0.25">
      <c r="A295" s="11">
        <f>'DC DM lost gear net Mlb'!A295</f>
        <v>1994</v>
      </c>
      <c r="B295" s="11" t="s">
        <v>15</v>
      </c>
      <c r="C295" s="12">
        <v>6717.5</v>
      </c>
      <c r="D295" s="12">
        <v>144.30000000000001</v>
      </c>
      <c r="E295" s="14">
        <v>2.1481205805731301E-2</v>
      </c>
      <c r="F295" s="20">
        <v>1750.96</v>
      </c>
      <c r="G295" s="21">
        <v>37.65</v>
      </c>
    </row>
    <row r="296" spans="1:10" x14ac:dyDescent="0.25">
      <c r="A296" s="11">
        <f>'DC DM lost gear net Mlb'!A296</f>
        <v>1994</v>
      </c>
      <c r="B296" s="11" t="s">
        <v>16</v>
      </c>
      <c r="C296" s="12">
        <v>3406.6</v>
      </c>
      <c r="D296" s="12">
        <v>119.6</v>
      </c>
      <c r="E296" s="14">
        <v>3.5108319145188797E-2</v>
      </c>
      <c r="F296" s="20">
        <v>818.04</v>
      </c>
      <c r="G296" s="21">
        <v>28.58</v>
      </c>
    </row>
    <row r="297" spans="1:10" x14ac:dyDescent="0.25">
      <c r="A297" s="11">
        <f>'DC DM lost gear net Mlb'!A297</f>
        <v>1994</v>
      </c>
      <c r="B297" s="11" t="s">
        <v>17</v>
      </c>
      <c r="C297" s="12">
        <v>7756.3</v>
      </c>
      <c r="D297" s="12">
        <v>159.80000000000001</v>
      </c>
      <c r="E297" s="14">
        <v>2.0602606913089998E-2</v>
      </c>
      <c r="F297" s="20">
        <v>914.94</v>
      </c>
      <c r="G297" s="21">
        <v>19.05</v>
      </c>
    </row>
    <row r="298" spans="1:10" x14ac:dyDescent="0.25">
      <c r="A298" s="11">
        <f>'DC DM lost gear net Mlb'!A298</f>
        <v>1994</v>
      </c>
      <c r="B298" s="11" t="s">
        <v>18</v>
      </c>
      <c r="C298" s="12">
        <v>2781.2</v>
      </c>
      <c r="D298" s="12">
        <v>9</v>
      </c>
      <c r="E298" s="14">
        <v>1.47976141692847E-2</v>
      </c>
      <c r="F298" s="20">
        <v>324.26</v>
      </c>
      <c r="G298" s="21">
        <v>4.99</v>
      </c>
    </row>
    <row r="299" spans="1:10" x14ac:dyDescent="0.25">
      <c r="A299" s="11">
        <f>'DC DM lost gear net Mlb'!A299</f>
        <v>1994</v>
      </c>
      <c r="B299" s="11" t="s">
        <v>19</v>
      </c>
      <c r="C299" s="12">
        <v>1611.4</v>
      </c>
      <c r="D299" s="12">
        <v>56</v>
      </c>
      <c r="E299" s="14">
        <v>1.47976141692847E-2</v>
      </c>
      <c r="F299" s="20">
        <v>322.45999999999998</v>
      </c>
      <c r="G299" s="21">
        <v>4.99</v>
      </c>
    </row>
    <row r="300" spans="1:10" x14ac:dyDescent="0.25">
      <c r="A300" s="11">
        <f>'DC DM lost gear net Mlb'!A300</f>
        <v>1993</v>
      </c>
      <c r="B300" s="11" t="s">
        <v>11</v>
      </c>
      <c r="C300" s="12">
        <v>2269.4</v>
      </c>
      <c r="D300" s="12">
        <v>32.1</v>
      </c>
      <c r="E300" s="14">
        <v>1.4144707852295799E-2</v>
      </c>
      <c r="F300" s="20">
        <v>228.77</v>
      </c>
      <c r="G300" s="21">
        <v>3.18</v>
      </c>
    </row>
    <row r="301" spans="1:10" x14ac:dyDescent="0.25">
      <c r="A301" s="11">
        <f>'DC DM lost gear net Mlb'!A301</f>
        <v>1993</v>
      </c>
      <c r="B301" s="11" t="s">
        <v>12</v>
      </c>
      <c r="C301" s="12">
        <v>56723.5</v>
      </c>
      <c r="D301" s="12">
        <v>536.70000000000005</v>
      </c>
      <c r="E301" s="14">
        <v>9.4616869551420197E-3</v>
      </c>
      <c r="F301" s="20">
        <v>4820.49</v>
      </c>
      <c r="G301" s="21">
        <v>45.81</v>
      </c>
    </row>
    <row r="302" spans="1:10" x14ac:dyDescent="0.25">
      <c r="A302" s="11">
        <f>'DC DM lost gear net Mlb'!A302</f>
        <v>1993</v>
      </c>
      <c r="B302" s="11" t="s">
        <v>13</v>
      </c>
      <c r="C302" s="12">
        <v>29873.5</v>
      </c>
      <c r="D302" s="12">
        <v>414.1</v>
      </c>
      <c r="E302" s="14">
        <v>1.3861783855256301E-2</v>
      </c>
      <c r="F302" s="20">
        <v>5120.83</v>
      </c>
      <c r="G302" s="21">
        <v>70.760000000000005</v>
      </c>
    </row>
    <row r="303" spans="1:10" x14ac:dyDescent="0.25">
      <c r="A303" s="11">
        <f>'DC DM lost gear net Mlb'!A303</f>
        <v>1993</v>
      </c>
      <c r="B303" s="11" t="s">
        <v>14</v>
      </c>
      <c r="C303" s="12">
        <v>49455</v>
      </c>
      <c r="D303" s="12">
        <v>682.1</v>
      </c>
      <c r="E303" s="14">
        <v>1.3792336467495701E-2</v>
      </c>
      <c r="F303" s="20">
        <v>10313.549999999999</v>
      </c>
      <c r="G303" s="21">
        <v>142.43</v>
      </c>
    </row>
    <row r="304" spans="1:10" x14ac:dyDescent="0.25">
      <c r="A304" s="11">
        <f>'DC DM lost gear net Mlb'!A304</f>
        <v>1993</v>
      </c>
      <c r="B304" s="11" t="s">
        <v>15</v>
      </c>
      <c r="C304" s="12">
        <v>13486</v>
      </c>
      <c r="D304" s="12">
        <v>129.69999999999999</v>
      </c>
      <c r="E304" s="14">
        <v>9.6173809876909395E-3</v>
      </c>
      <c r="F304" s="20">
        <v>3563.13</v>
      </c>
      <c r="G304" s="21">
        <v>34.47</v>
      </c>
    </row>
    <row r="305" spans="1:7" x14ac:dyDescent="0.25">
      <c r="A305" s="11">
        <f>'DC DM lost gear net Mlb'!A305</f>
        <v>1993</v>
      </c>
      <c r="B305" s="11" t="s">
        <v>16</v>
      </c>
      <c r="C305" s="12">
        <v>5514.3</v>
      </c>
      <c r="D305" s="12">
        <v>111.4</v>
      </c>
      <c r="E305" s="14">
        <v>2.02020202020202E-2</v>
      </c>
      <c r="F305" s="20">
        <v>1161.53</v>
      </c>
      <c r="G305" s="21">
        <v>23.59</v>
      </c>
    </row>
    <row r="306" spans="1:7" x14ac:dyDescent="0.25">
      <c r="A306" s="11">
        <f>'DC DM lost gear net Mlb'!A306</f>
        <v>1993</v>
      </c>
      <c r="B306" s="11" t="s">
        <v>17</v>
      </c>
      <c r="C306" s="12">
        <v>7062.6</v>
      </c>
      <c r="D306" s="12">
        <v>144.9</v>
      </c>
      <c r="E306" s="14">
        <v>2.0516523659841999E-2</v>
      </c>
      <c r="F306" s="20">
        <v>890.11</v>
      </c>
      <c r="G306" s="21">
        <v>18.14</v>
      </c>
    </row>
    <row r="307" spans="1:7" x14ac:dyDescent="0.25">
      <c r="A307" s="11">
        <f>'DC DM lost gear net Mlb'!A307</f>
        <v>1993</v>
      </c>
      <c r="B307" s="11" t="s">
        <v>18</v>
      </c>
      <c r="C307" s="12">
        <v>1927.8</v>
      </c>
      <c r="D307" s="12">
        <v>10.8</v>
      </c>
      <c r="E307" s="14">
        <v>8.3398406996720298E-3</v>
      </c>
      <c r="F307" s="20">
        <v>376.94</v>
      </c>
      <c r="G307" s="21">
        <v>3.18</v>
      </c>
    </row>
    <row r="308" spans="1:7" x14ac:dyDescent="0.25">
      <c r="A308" s="11">
        <f>'DC DM lost gear net Mlb'!A308</f>
        <v>1993</v>
      </c>
      <c r="B308" s="11" t="s">
        <v>19</v>
      </c>
      <c r="C308" s="12">
        <v>1273.7</v>
      </c>
      <c r="D308" s="12">
        <v>15.9</v>
      </c>
      <c r="E308" s="14">
        <v>8.3398406996720298E-3</v>
      </c>
      <c r="F308" s="20">
        <v>379.28</v>
      </c>
      <c r="G308" s="21">
        <v>3.18</v>
      </c>
    </row>
    <row r="309" spans="1:7" x14ac:dyDescent="0.25">
      <c r="A309" s="11">
        <f>'DC DM lost gear net Mlb'!A309</f>
        <v>1992</v>
      </c>
      <c r="B309" s="11" t="s">
        <v>11</v>
      </c>
      <c r="C309" s="12">
        <v>2179.4</v>
      </c>
      <c r="D309" s="12">
        <v>52.6</v>
      </c>
      <c r="E309" s="14">
        <v>2.4135083050380798E-2</v>
      </c>
      <c r="F309" s="20">
        <v>197.25</v>
      </c>
      <c r="G309" s="21">
        <v>4.54</v>
      </c>
    </row>
    <row r="310" spans="1:7" x14ac:dyDescent="0.25">
      <c r="A310" s="11">
        <f>'DC DM lost gear net Mlb'!A310</f>
        <v>1992</v>
      </c>
      <c r="B310" s="11" t="s">
        <v>12</v>
      </c>
      <c r="C310" s="12">
        <v>51618.3</v>
      </c>
      <c r="D310" s="12">
        <v>437.7</v>
      </c>
      <c r="E310" s="14">
        <v>8.4795508569635494E-3</v>
      </c>
      <c r="F310" s="20">
        <v>3458.94</v>
      </c>
      <c r="G310" s="21">
        <v>29.48</v>
      </c>
    </row>
    <row r="311" spans="1:7" x14ac:dyDescent="0.25">
      <c r="A311" s="11">
        <f>'DC DM lost gear net Mlb'!A311</f>
        <v>1992</v>
      </c>
      <c r="B311" s="11" t="s">
        <v>13</v>
      </c>
      <c r="C311" s="12">
        <v>25911.9</v>
      </c>
      <c r="D311" s="12">
        <v>572.6</v>
      </c>
      <c r="E311" s="14">
        <v>2.2097954993651601E-2</v>
      </c>
      <c r="F311" s="20">
        <v>4453.91</v>
      </c>
      <c r="G311" s="21">
        <v>98.43</v>
      </c>
    </row>
    <row r="312" spans="1:7" x14ac:dyDescent="0.25">
      <c r="A312" s="11">
        <f>'DC DM lost gear net Mlb'!A312</f>
        <v>1992</v>
      </c>
      <c r="B312" s="11" t="s">
        <v>14</v>
      </c>
      <c r="C312" s="12">
        <v>61005.4</v>
      </c>
      <c r="D312" s="12">
        <v>1311.3</v>
      </c>
      <c r="E312" s="14">
        <v>2.1494818491477798E-2</v>
      </c>
      <c r="F312" s="20">
        <v>12148.04</v>
      </c>
      <c r="G312" s="21">
        <v>261.27</v>
      </c>
    </row>
    <row r="313" spans="1:7" x14ac:dyDescent="0.25">
      <c r="A313" s="11">
        <f>'DC DM lost gear net Mlb'!A313</f>
        <v>1992</v>
      </c>
      <c r="B313" s="11" t="s">
        <v>15</v>
      </c>
      <c r="C313" s="12">
        <v>14687</v>
      </c>
      <c r="D313" s="12">
        <v>297.89999999999998</v>
      </c>
      <c r="E313" s="14">
        <v>2.02832436848914E-2</v>
      </c>
      <c r="F313" s="20">
        <v>3911</v>
      </c>
      <c r="G313" s="21">
        <v>79.38</v>
      </c>
    </row>
    <row r="314" spans="1:7" x14ac:dyDescent="0.25">
      <c r="A314" s="11">
        <f>'DC DM lost gear net Mlb'!A314</f>
        <v>1992</v>
      </c>
      <c r="B314" s="11" t="s">
        <v>16</v>
      </c>
      <c r="C314" s="12">
        <v>4922.8</v>
      </c>
      <c r="D314" s="12">
        <v>124.5</v>
      </c>
      <c r="E314" s="14">
        <v>2.5290485089786301E-2</v>
      </c>
      <c r="F314" s="20">
        <v>1224.26</v>
      </c>
      <c r="G314" s="21">
        <v>30.84</v>
      </c>
    </row>
    <row r="315" spans="1:7" x14ac:dyDescent="0.25">
      <c r="A315" s="11">
        <f>'DC DM lost gear net Mlb'!A315</f>
        <v>1992</v>
      </c>
      <c r="B315" s="11" t="s">
        <v>17</v>
      </c>
      <c r="C315" s="12">
        <v>6275.6</v>
      </c>
      <c r="D315" s="12">
        <v>91.4</v>
      </c>
      <c r="E315" s="14">
        <v>1.4564344445152699E-2</v>
      </c>
      <c r="F315" s="20">
        <v>1051.1400000000001</v>
      </c>
      <c r="G315" s="21">
        <v>15.42</v>
      </c>
    </row>
    <row r="316" spans="1:7" x14ac:dyDescent="0.25">
      <c r="A316" s="11">
        <f>'DC DM lost gear net Mlb'!A316</f>
        <v>1992</v>
      </c>
      <c r="B316" s="11" t="s">
        <v>18</v>
      </c>
      <c r="C316" s="12">
        <v>1816.8</v>
      </c>
      <c r="D316" s="12">
        <v>49.8</v>
      </c>
      <c r="E316" s="14">
        <v>2.26442850763128E-2</v>
      </c>
      <c r="F316" s="20">
        <v>359.66</v>
      </c>
      <c r="G316" s="21">
        <v>8.16</v>
      </c>
    </row>
    <row r="317" spans="1:7" x14ac:dyDescent="0.25">
      <c r="A317" s="11">
        <f>'DC DM lost gear net Mlb'!A317</f>
        <v>1992</v>
      </c>
      <c r="B317" s="11" t="s">
        <v>19</v>
      </c>
      <c r="C317" s="12">
        <v>1728.8</v>
      </c>
      <c r="D317" s="12">
        <v>36.4</v>
      </c>
      <c r="E317" s="14">
        <v>2.26442850763128E-2</v>
      </c>
      <c r="F317" s="20">
        <v>329.95</v>
      </c>
      <c r="G317" s="21">
        <v>7.26</v>
      </c>
    </row>
    <row r="318" spans="1:7" x14ac:dyDescent="0.25">
      <c r="A318" s="11">
        <f>'DC DM lost gear net Mlb'!A318</f>
        <v>1992</v>
      </c>
      <c r="B318" s="11" t="s">
        <v>39</v>
      </c>
      <c r="C318" s="12">
        <v>261.10000000000002</v>
      </c>
      <c r="D318" s="12">
        <v>0</v>
      </c>
      <c r="E318" s="14">
        <v>2.26442850763128E-2</v>
      </c>
      <c r="F318" s="20">
        <v>32.54</v>
      </c>
      <c r="G318" s="21">
        <v>0.91</v>
      </c>
    </row>
    <row r="319" spans="1:7" x14ac:dyDescent="0.25">
      <c r="A319" s="11">
        <f>'DC DM lost gear net Mlb'!A319</f>
        <v>1991</v>
      </c>
      <c r="B319" s="11" t="s">
        <v>11</v>
      </c>
      <c r="C319" s="12">
        <v>1201.0999999999999</v>
      </c>
      <c r="D319" s="12">
        <v>33.4</v>
      </c>
      <c r="E319" s="14">
        <v>2.7807842810756801E-2</v>
      </c>
      <c r="F319" s="20">
        <v>160.80000000000001</v>
      </c>
      <c r="G319" s="21">
        <v>4.54</v>
      </c>
    </row>
    <row r="320" spans="1:7" x14ac:dyDescent="0.25">
      <c r="A320" s="11">
        <f>'DC DM lost gear net Mlb'!A320</f>
        <v>1991</v>
      </c>
      <c r="B320" s="11" t="s">
        <v>12</v>
      </c>
      <c r="C320" s="12">
        <v>55761.3</v>
      </c>
      <c r="D320" s="12">
        <v>635.79999999999995</v>
      </c>
      <c r="E320" s="14">
        <v>1.14021731918015E-2</v>
      </c>
      <c r="F320" s="20">
        <v>3261.76</v>
      </c>
      <c r="G320" s="21">
        <v>37.19</v>
      </c>
    </row>
    <row r="321" spans="1:7" x14ac:dyDescent="0.25">
      <c r="A321" s="11">
        <f>'DC DM lost gear net Mlb'!A321</f>
        <v>1991</v>
      </c>
      <c r="B321" s="11" t="s">
        <v>13</v>
      </c>
      <c r="C321" s="12">
        <v>20726.400000000001</v>
      </c>
      <c r="D321" s="12">
        <v>923.3</v>
      </c>
      <c r="E321" s="14">
        <v>4.4547051103906103E-2</v>
      </c>
      <c r="F321" s="20">
        <v>3940.32</v>
      </c>
      <c r="G321" s="21">
        <v>175.54</v>
      </c>
    </row>
    <row r="322" spans="1:7" x14ac:dyDescent="0.25">
      <c r="A322" s="11">
        <f>'DC DM lost gear net Mlb'!A322</f>
        <v>1991</v>
      </c>
      <c r="B322" s="11" t="s">
        <v>14</v>
      </c>
      <c r="C322" s="12">
        <v>56999.7</v>
      </c>
      <c r="D322" s="12">
        <v>2477.6999999999998</v>
      </c>
      <c r="E322" s="14">
        <v>4.3468649834999103E-2</v>
      </c>
      <c r="F322" s="20">
        <v>10399.25</v>
      </c>
      <c r="G322" s="21">
        <v>452.23</v>
      </c>
    </row>
    <row r="323" spans="1:7" x14ac:dyDescent="0.25">
      <c r="A323" s="11">
        <f>'DC DM lost gear net Mlb'!A323</f>
        <v>1991</v>
      </c>
      <c r="B323" s="11" t="s">
        <v>15</v>
      </c>
      <c r="C323" s="12">
        <v>21400.7</v>
      </c>
      <c r="D323" s="12">
        <v>690.1</v>
      </c>
      <c r="E323" s="14">
        <v>3.22466087557884E-2</v>
      </c>
      <c r="F323" s="20">
        <v>5413.31</v>
      </c>
      <c r="G323" s="21">
        <v>174.63</v>
      </c>
    </row>
    <row r="324" spans="1:7" x14ac:dyDescent="0.25">
      <c r="A324" s="11">
        <f>'DC DM lost gear net Mlb'!A324</f>
        <v>1991</v>
      </c>
      <c r="B324" s="11" t="s">
        <v>16</v>
      </c>
      <c r="C324" s="12">
        <v>3820</v>
      </c>
      <c r="D324" s="12">
        <v>210.2</v>
      </c>
      <c r="E324" s="14">
        <v>5.5026178010471202E-2</v>
      </c>
      <c r="F324" s="20">
        <v>1022.87</v>
      </c>
      <c r="G324" s="21">
        <v>56.25</v>
      </c>
    </row>
    <row r="325" spans="1:7" x14ac:dyDescent="0.25">
      <c r="A325" s="11">
        <f>'DC DM lost gear net Mlb'!A325</f>
        <v>1991</v>
      </c>
      <c r="B325" s="11" t="s">
        <v>17</v>
      </c>
      <c r="C325" s="12">
        <v>2222.9</v>
      </c>
      <c r="D325" s="12">
        <v>113</v>
      </c>
      <c r="E325" s="14">
        <v>5.0834495478878902E-2</v>
      </c>
      <c r="F325" s="20">
        <v>686.48</v>
      </c>
      <c r="G325" s="21">
        <v>34.93</v>
      </c>
    </row>
    <row r="326" spans="1:7" x14ac:dyDescent="0.25">
      <c r="A326" s="11">
        <f>'DC DM lost gear net Mlb'!A326</f>
        <v>1991</v>
      </c>
      <c r="B326" s="11" t="s">
        <v>18</v>
      </c>
      <c r="C326" s="12">
        <v>1905.6</v>
      </c>
      <c r="D326" s="12">
        <v>21</v>
      </c>
      <c r="E326" s="14">
        <v>1.39744467259868E-2</v>
      </c>
      <c r="F326" s="20">
        <v>307.58</v>
      </c>
      <c r="G326" s="21">
        <v>4.08</v>
      </c>
    </row>
    <row r="327" spans="1:7" x14ac:dyDescent="0.25">
      <c r="A327" s="11">
        <f>'DC DM lost gear net Mlb'!A327</f>
        <v>1991</v>
      </c>
      <c r="B327" s="11" t="s">
        <v>19</v>
      </c>
      <c r="C327" s="12">
        <v>3180.2</v>
      </c>
      <c r="D327" s="12">
        <v>52.5</v>
      </c>
      <c r="E327" s="14">
        <v>1.39744467259868E-2</v>
      </c>
      <c r="F327" s="20">
        <v>651.58000000000004</v>
      </c>
      <c r="G327" s="21">
        <v>9.07</v>
      </c>
    </row>
    <row r="328" spans="1:7" x14ac:dyDescent="0.25">
      <c r="A328" s="11">
        <f>'DC DM lost gear net Mlb'!A328</f>
        <v>1991</v>
      </c>
      <c r="B328" s="11" t="s">
        <v>39</v>
      </c>
      <c r="C328" s="12">
        <v>173.8</v>
      </c>
      <c r="D328" s="12">
        <v>0</v>
      </c>
      <c r="E328" s="14">
        <v>1.39744467259868E-2</v>
      </c>
      <c r="F328" s="20">
        <v>47.31</v>
      </c>
      <c r="G328" s="21">
        <v>0.45</v>
      </c>
    </row>
    <row r="329" spans="1:7" x14ac:dyDescent="0.25">
      <c r="A329" s="11"/>
      <c r="B329" s="11"/>
      <c r="C329" s="12"/>
      <c r="D329" s="12"/>
      <c r="E329" s="14"/>
      <c r="F329" s="20"/>
      <c r="G329" s="21"/>
    </row>
  </sheetData>
  <sortState xmlns:xlrd2="http://schemas.microsoft.com/office/spreadsheetml/2017/richdata2" ref="A4:G293">
    <sortCondition descending="1" ref="A4:A293"/>
    <sortCondition ref="B4:B293"/>
  </sortState>
  <mergeCells count="1">
    <mergeCell ref="A1:G1"/>
  </mergeCells>
  <printOptions horizontalCentered="1"/>
  <pageMargins left="0.7" right="0.7" top="0.84375" bottom="0.75" header="0.3" footer="0.3"/>
  <pageSetup fitToWidth="0" fitToHeight="0" orientation="portrait" horizontalDpi="300" verticalDpi="300" r:id="rId1"/>
  <headerFooter>
    <oddHeader>&amp;L&amp;10
IPHC-2026-TSD-024&amp;C&amp;"-,Bold"&amp;10Directed commercial O32 discard mortality due to lost gear by IPHC Regulatory Area&amp;"-,Regular"&amp;11
&amp;8PREPARED BY: IPHC SECRETARIAT (UPDATED 16 JANUARY 2026)&amp;R&amp;G</oddHeader>
    <oddFooter>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8"/>
  <sheetViews>
    <sheetView showGridLines="0" showRowColHeaders="0" showRuler="0" showOutlineSymbols="0" view="pageLayout" zoomScaleNormal="100" workbookViewId="0">
      <selection activeCell="A2" sqref="A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1.5703125" customWidth="1"/>
    <col min="2" max="2" width="10.5703125" style="1" customWidth="1"/>
    <col min="3" max="3" width="9.85546875" style="1" customWidth="1"/>
    <col min="4" max="4" width="12.85546875" style="1" customWidth="1"/>
    <col min="5" max="5" width="14.42578125" style="1" customWidth="1"/>
    <col min="6" max="6" width="12.28515625" style="1" customWidth="1"/>
    <col min="7" max="7" width="12.85546875" style="1" customWidth="1"/>
    <col min="8" max="8" width="8.5703125" style="1" bestFit="1" customWidth="1"/>
    <col min="13" max="13" width="9.140625" customWidth="1"/>
    <col min="16" max="16" width="9.140625" customWidth="1"/>
  </cols>
  <sheetData>
    <row r="1" spans="1:8" ht="24.75" customHeight="1" thickBot="1" x14ac:dyDescent="0.3">
      <c r="A1" s="31" t="s">
        <v>7</v>
      </c>
      <c r="B1" s="30"/>
      <c r="C1" s="30"/>
      <c r="D1" s="30"/>
      <c r="E1" s="30"/>
      <c r="F1" s="30"/>
      <c r="G1" s="30"/>
      <c r="H1" s="4"/>
    </row>
    <row r="2" spans="1:8" ht="75.75" thickTop="1" x14ac:dyDescent="0.2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6</v>
      </c>
      <c r="G2" s="10" t="s">
        <v>10</v>
      </c>
      <c r="H2" s="5"/>
    </row>
    <row r="3" spans="1:8" s="3" customFormat="1" x14ac:dyDescent="0.25">
      <c r="A3" s="11">
        <v>2024</v>
      </c>
      <c r="B3" s="11" t="s">
        <v>11</v>
      </c>
      <c r="C3" s="12">
        <v>4023.2</v>
      </c>
      <c r="D3" s="12">
        <v>23.6</v>
      </c>
      <c r="E3" s="14">
        <v>5.8659773314774302E-3</v>
      </c>
      <c r="F3" s="17">
        <v>770638</v>
      </c>
      <c r="G3" s="13">
        <v>5.0000000000000001E-3</v>
      </c>
      <c r="H3" s="6"/>
    </row>
    <row r="4" spans="1:8" x14ac:dyDescent="0.25">
      <c r="A4" s="11">
        <v>2024</v>
      </c>
      <c r="B4" s="11" t="s">
        <v>12</v>
      </c>
      <c r="C4" s="12">
        <v>26785</v>
      </c>
      <c r="D4" s="12">
        <v>48</v>
      </c>
      <c r="E4" s="14">
        <v>1.7920477879410099E-3</v>
      </c>
      <c r="F4" s="17">
        <v>4465532</v>
      </c>
      <c r="G4" s="13">
        <v>8.0000000000000002E-3</v>
      </c>
      <c r="H4" s="2"/>
    </row>
    <row r="5" spans="1:8" x14ac:dyDescent="0.25">
      <c r="A5" s="11">
        <v>2024</v>
      </c>
      <c r="B5" s="11" t="s">
        <v>13</v>
      </c>
      <c r="C5" s="12">
        <v>16330.9</v>
      </c>
      <c r="D5" s="12">
        <v>34.700000000000003</v>
      </c>
      <c r="E5" s="14">
        <v>2.1248063487009201E-3</v>
      </c>
      <c r="F5" s="17">
        <v>3258321</v>
      </c>
      <c r="G5" s="13">
        <v>7.0000000000000001E-3</v>
      </c>
      <c r="H5" s="2"/>
    </row>
    <row r="6" spans="1:8" x14ac:dyDescent="0.25">
      <c r="A6" s="11">
        <v>2024</v>
      </c>
      <c r="B6" s="11" t="s">
        <v>14</v>
      </c>
      <c r="C6" s="12">
        <v>42974.6</v>
      </c>
      <c r="D6" s="12">
        <v>72.400000000000006</v>
      </c>
      <c r="E6" s="14">
        <v>1.6847160881078801E-3</v>
      </c>
      <c r="F6" s="17">
        <v>6949412</v>
      </c>
      <c r="G6" s="13">
        <v>1.2E-2</v>
      </c>
      <c r="H6" s="2"/>
    </row>
    <row r="7" spans="1:8" x14ac:dyDescent="0.25">
      <c r="A7" s="11">
        <v>2024</v>
      </c>
      <c r="B7" s="11" t="s">
        <v>15</v>
      </c>
      <c r="C7" s="12">
        <v>21140.3</v>
      </c>
      <c r="D7" s="12">
        <v>27.6</v>
      </c>
      <c r="E7" s="14">
        <v>1.30556330799467E-3</v>
      </c>
      <c r="F7" s="17">
        <v>2596203</v>
      </c>
      <c r="G7" s="13">
        <v>3.0000000000000001E-3</v>
      </c>
      <c r="H7" s="2"/>
    </row>
    <row r="8" spans="1:8" x14ac:dyDescent="0.25">
      <c r="A8" s="11">
        <v>2024</v>
      </c>
      <c r="B8" s="11" t="s">
        <v>16</v>
      </c>
      <c r="C8" s="12">
        <v>5977.4</v>
      </c>
      <c r="D8" s="12">
        <v>25.6</v>
      </c>
      <c r="E8" s="14">
        <v>4.2827985411717498E-3</v>
      </c>
      <c r="F8" s="17">
        <v>715193</v>
      </c>
      <c r="G8" s="13">
        <v>3.0000000000000001E-3</v>
      </c>
      <c r="H8" s="2"/>
    </row>
    <row r="9" spans="1:8" x14ac:dyDescent="0.25">
      <c r="A9" s="11">
        <v>2024</v>
      </c>
      <c r="B9" s="11" t="s">
        <v>17</v>
      </c>
      <c r="C9" s="12">
        <v>1845.8</v>
      </c>
      <c r="D9" s="12">
        <v>8.5</v>
      </c>
      <c r="E9" s="14">
        <v>4.60504930111604E-3</v>
      </c>
      <c r="F9" s="17">
        <v>287326</v>
      </c>
      <c r="G9" s="13">
        <v>1E-3</v>
      </c>
      <c r="H9" s="2"/>
    </row>
    <row r="10" spans="1:8" x14ac:dyDescent="0.25">
      <c r="A10" s="11">
        <v>2024</v>
      </c>
      <c r="B10" s="11" t="s">
        <v>18</v>
      </c>
      <c r="C10" s="12">
        <v>4219.3</v>
      </c>
      <c r="D10" s="12">
        <v>0</v>
      </c>
      <c r="E10" s="14">
        <v>8.0109726049012705E-4</v>
      </c>
      <c r="F10" s="17">
        <v>308578</v>
      </c>
      <c r="G10" s="13">
        <v>0</v>
      </c>
      <c r="H10" s="2"/>
    </row>
    <row r="11" spans="1:8" x14ac:dyDescent="0.25">
      <c r="A11" s="11">
        <v>2024</v>
      </c>
      <c r="B11" s="11" t="s">
        <v>19</v>
      </c>
      <c r="C11" s="12">
        <v>4019.4</v>
      </c>
      <c r="D11" s="12">
        <v>6.6</v>
      </c>
      <c r="E11" s="14">
        <v>8.0109726049012705E-4</v>
      </c>
      <c r="F11" s="17">
        <v>494658</v>
      </c>
      <c r="G11" s="13">
        <v>0</v>
      </c>
      <c r="H11" s="2"/>
    </row>
    <row r="12" spans="1:8" x14ac:dyDescent="0.25">
      <c r="A12" s="11">
        <v>2023</v>
      </c>
      <c r="B12" s="11" t="s">
        <v>11</v>
      </c>
      <c r="C12" s="12">
        <v>4543.7</v>
      </c>
      <c r="D12" s="12">
        <v>10.7</v>
      </c>
      <c r="E12" s="14">
        <v>2.35490899487202E-3</v>
      </c>
      <c r="F12" s="17">
        <v>757818</v>
      </c>
      <c r="G12" s="13">
        <v>2E-3</v>
      </c>
      <c r="H12" s="2"/>
    </row>
    <row r="13" spans="1:8" x14ac:dyDescent="0.25">
      <c r="A13" s="11">
        <v>2023</v>
      </c>
      <c r="B13" s="11" t="s">
        <v>12</v>
      </c>
      <c r="C13" s="12">
        <v>26141.7</v>
      </c>
      <c r="D13" s="12">
        <v>56.4</v>
      </c>
      <c r="E13" s="14">
        <v>2.1574725438667001E-3</v>
      </c>
      <c r="F13" s="17">
        <v>5058376</v>
      </c>
      <c r="G13" s="13">
        <v>1.0999999999999999E-2</v>
      </c>
      <c r="H13" s="2"/>
    </row>
    <row r="14" spans="1:8" x14ac:dyDescent="0.25">
      <c r="A14" s="11">
        <v>2023</v>
      </c>
      <c r="B14" s="11" t="s">
        <v>13</v>
      </c>
      <c r="C14" s="12">
        <v>15303.1</v>
      </c>
      <c r="D14" s="12">
        <v>39.700000000000003</v>
      </c>
      <c r="E14" s="14">
        <v>2.5942456103665002E-3</v>
      </c>
      <c r="F14" s="17">
        <v>3407172</v>
      </c>
      <c r="G14" s="13">
        <v>8.9999999999999993E-3</v>
      </c>
      <c r="H14" s="2"/>
    </row>
    <row r="15" spans="1:8" x14ac:dyDescent="0.25">
      <c r="A15" s="11">
        <v>2023</v>
      </c>
      <c r="B15" s="11" t="s">
        <v>14</v>
      </c>
      <c r="C15" s="12">
        <v>36638.6</v>
      </c>
      <c r="D15" s="12">
        <v>45.4</v>
      </c>
      <c r="E15" s="14">
        <v>1.2391303161146999E-3</v>
      </c>
      <c r="F15" s="17">
        <v>7208530</v>
      </c>
      <c r="G15" s="13">
        <v>8.9999999999999993E-3</v>
      </c>
      <c r="H15" s="2"/>
    </row>
    <row r="16" spans="1:8" x14ac:dyDescent="0.25">
      <c r="A16" s="11">
        <v>2023</v>
      </c>
      <c r="B16" s="11" t="s">
        <v>15</v>
      </c>
      <c r="C16" s="12">
        <v>18686.8</v>
      </c>
      <c r="D16" s="12">
        <v>28.8</v>
      </c>
      <c r="E16" s="14">
        <v>1.5411948541216201E-3</v>
      </c>
      <c r="F16" s="17">
        <v>2929444</v>
      </c>
      <c r="G16" s="13">
        <v>5.0000000000000001E-3</v>
      </c>
      <c r="H16" s="2"/>
    </row>
    <row r="17" spans="1:8" x14ac:dyDescent="0.25">
      <c r="A17" s="11">
        <v>2023</v>
      </c>
      <c r="B17" s="11" t="s">
        <v>16</v>
      </c>
      <c r="C17" s="12">
        <v>7634</v>
      </c>
      <c r="D17" s="12">
        <v>31.9</v>
      </c>
      <c r="E17" s="14">
        <v>4.1786743515850096E-3</v>
      </c>
      <c r="F17" s="17">
        <v>936610</v>
      </c>
      <c r="G17" s="13">
        <v>4.0000000000000001E-3</v>
      </c>
      <c r="H17" s="2"/>
    </row>
    <row r="18" spans="1:8" x14ac:dyDescent="0.25">
      <c r="A18" s="11">
        <v>2023</v>
      </c>
      <c r="B18" s="11" t="s">
        <v>17</v>
      </c>
      <c r="C18" s="12">
        <v>2560.1999999999998</v>
      </c>
      <c r="D18" s="12">
        <v>7.9</v>
      </c>
      <c r="E18" s="14">
        <v>3.0856964299664099E-3</v>
      </c>
      <c r="F18" s="17">
        <v>403607</v>
      </c>
      <c r="G18" s="13">
        <v>1E-3</v>
      </c>
      <c r="H18" s="2"/>
    </row>
    <row r="19" spans="1:8" x14ac:dyDescent="0.25">
      <c r="A19" s="11">
        <v>2023</v>
      </c>
      <c r="B19" s="11" t="s">
        <v>18</v>
      </c>
      <c r="C19" s="12">
        <v>1701.8</v>
      </c>
      <c r="D19" s="12">
        <v>6.1</v>
      </c>
      <c r="E19" s="14">
        <v>1.02234555279684E-3</v>
      </c>
      <c r="F19" s="17">
        <v>324730</v>
      </c>
      <c r="G19" s="13">
        <v>0</v>
      </c>
      <c r="H19" s="2"/>
    </row>
    <row r="20" spans="1:8" x14ac:dyDescent="0.25">
      <c r="A20" s="11">
        <v>2023</v>
      </c>
      <c r="B20" s="11" t="s">
        <v>19</v>
      </c>
      <c r="C20" s="12">
        <v>6514.6</v>
      </c>
      <c r="D20" s="12">
        <v>2.2999999999999998</v>
      </c>
      <c r="E20" s="14">
        <v>1.02234555279684E-3</v>
      </c>
      <c r="F20" s="17">
        <v>925305</v>
      </c>
      <c r="G20" s="13">
        <v>1E-3</v>
      </c>
      <c r="H20" s="2"/>
    </row>
    <row r="21" spans="1:8" x14ac:dyDescent="0.25">
      <c r="A21" s="11">
        <v>2022</v>
      </c>
      <c r="B21" s="11" t="s">
        <v>11</v>
      </c>
      <c r="C21" s="12">
        <v>3382.6</v>
      </c>
      <c r="D21" s="12">
        <v>10</v>
      </c>
      <c r="E21" s="14">
        <v>2.95630580027197E-3</v>
      </c>
      <c r="F21" s="17">
        <v>791475</v>
      </c>
      <c r="G21" s="13">
        <v>2E-3</v>
      </c>
      <c r="H21" s="2"/>
    </row>
    <row r="22" spans="1:8" x14ac:dyDescent="0.25">
      <c r="A22" s="11">
        <v>2022</v>
      </c>
      <c r="B22" s="11" t="s">
        <v>12</v>
      </c>
      <c r="C22" s="12">
        <v>27146.1</v>
      </c>
      <c r="D22" s="12">
        <v>64.900000000000006</v>
      </c>
      <c r="E22" s="14">
        <v>2.3907669978376401E-3</v>
      </c>
      <c r="F22" s="17">
        <v>5646880</v>
      </c>
      <c r="G22" s="13">
        <v>1.4E-2</v>
      </c>
      <c r="H22" s="2"/>
    </row>
    <row r="23" spans="1:8" x14ac:dyDescent="0.25">
      <c r="A23" s="11">
        <v>2022</v>
      </c>
      <c r="B23" s="11" t="s">
        <v>13</v>
      </c>
      <c r="C23" s="12">
        <v>13032.7</v>
      </c>
      <c r="D23" s="12">
        <v>56.1</v>
      </c>
      <c r="E23" s="14">
        <v>4.3045569989334301E-3</v>
      </c>
      <c r="F23" s="17">
        <v>3392785</v>
      </c>
      <c r="G23" s="13">
        <v>1.4999999999999999E-2</v>
      </c>
      <c r="H23" s="2"/>
    </row>
    <row r="24" spans="1:8" x14ac:dyDescent="0.25">
      <c r="A24" s="11">
        <v>2022</v>
      </c>
      <c r="B24" s="11" t="s">
        <v>14</v>
      </c>
      <c r="C24" s="12">
        <v>40173.599999999999</v>
      </c>
      <c r="D24" s="12">
        <v>65.099999999999994</v>
      </c>
      <c r="E24" s="14">
        <v>1.62046717247147E-3</v>
      </c>
      <c r="F24" s="17">
        <v>8878662</v>
      </c>
      <c r="G24" s="13">
        <v>1.4E-2</v>
      </c>
      <c r="H24" s="2"/>
    </row>
    <row r="25" spans="1:8" x14ac:dyDescent="0.25">
      <c r="A25" s="11">
        <v>2022</v>
      </c>
      <c r="B25" s="11" t="s">
        <v>15</v>
      </c>
      <c r="C25" s="12">
        <v>14766.6</v>
      </c>
      <c r="D25" s="12">
        <v>33.9</v>
      </c>
      <c r="E25" s="14">
        <v>2.2957214253789002E-3</v>
      </c>
      <c r="F25" s="17">
        <v>2885555</v>
      </c>
      <c r="G25" s="13">
        <v>7.0000000000000001E-3</v>
      </c>
      <c r="H25" s="2"/>
    </row>
    <row r="26" spans="1:8" x14ac:dyDescent="0.25">
      <c r="A26" s="11">
        <v>2022</v>
      </c>
      <c r="B26" s="11" t="s">
        <v>16</v>
      </c>
      <c r="C26" s="12">
        <v>10049</v>
      </c>
      <c r="D26" s="12">
        <v>12.9</v>
      </c>
      <c r="E26" s="14">
        <v>1.2837098218728301E-3</v>
      </c>
      <c r="F26" s="17">
        <v>1279385</v>
      </c>
      <c r="G26" s="13">
        <v>2E-3</v>
      </c>
      <c r="H26" s="2"/>
    </row>
    <row r="27" spans="1:8" x14ac:dyDescent="0.25">
      <c r="A27" s="11">
        <v>2022</v>
      </c>
      <c r="B27" s="11" t="s">
        <v>17</v>
      </c>
      <c r="C27" s="12">
        <v>3006.6</v>
      </c>
      <c r="D27" s="12">
        <v>16.399999999999999</v>
      </c>
      <c r="E27" s="14">
        <v>5.4546664005853899E-3</v>
      </c>
      <c r="F27" s="17">
        <v>551569</v>
      </c>
      <c r="G27" s="13">
        <v>3.0000000000000001E-3</v>
      </c>
      <c r="H27" s="2"/>
    </row>
    <row r="28" spans="1:8" x14ac:dyDescent="0.25">
      <c r="A28" s="11">
        <v>2022</v>
      </c>
      <c r="B28" s="11" t="s">
        <v>18</v>
      </c>
      <c r="C28" s="12">
        <v>2869.9</v>
      </c>
      <c r="D28" s="12">
        <v>5.9</v>
      </c>
      <c r="E28" s="14">
        <v>6.8224655696758703E-4</v>
      </c>
      <c r="F28" s="17">
        <v>378995</v>
      </c>
      <c r="G28" s="13">
        <v>0</v>
      </c>
      <c r="H28" s="2"/>
    </row>
    <row r="29" spans="1:8" x14ac:dyDescent="0.25">
      <c r="A29" s="11">
        <v>2022</v>
      </c>
      <c r="B29" s="11" t="s">
        <v>19</v>
      </c>
      <c r="C29" s="12">
        <v>5778</v>
      </c>
      <c r="D29" s="12">
        <v>0</v>
      </c>
      <c r="E29" s="14">
        <v>6.8224655696758703E-4</v>
      </c>
      <c r="F29" s="17">
        <v>1183297</v>
      </c>
      <c r="G29" s="13">
        <v>1E-3</v>
      </c>
      <c r="H29" s="2"/>
    </row>
    <row r="30" spans="1:8" x14ac:dyDescent="0.25">
      <c r="A30" s="11">
        <v>2021</v>
      </c>
      <c r="B30" s="11" t="s">
        <v>11</v>
      </c>
      <c r="C30" s="12">
        <v>4431.8</v>
      </c>
      <c r="D30" s="12">
        <v>7.3</v>
      </c>
      <c r="E30" s="14">
        <v>1.6471862448666399E-3</v>
      </c>
      <c r="F30" s="17">
        <v>757958</v>
      </c>
      <c r="G30" s="13">
        <v>1E-3</v>
      </c>
      <c r="H30" s="2"/>
    </row>
    <row r="31" spans="1:8" x14ac:dyDescent="0.25">
      <c r="A31" s="11">
        <v>2021</v>
      </c>
      <c r="B31" s="11" t="s">
        <v>12</v>
      </c>
      <c r="C31" s="12">
        <v>18939.599999999999</v>
      </c>
      <c r="D31" s="12">
        <v>91.5</v>
      </c>
      <c r="E31" s="14">
        <v>4.8311474371158999E-3</v>
      </c>
      <c r="F31" s="17">
        <v>5276826</v>
      </c>
      <c r="G31" s="13">
        <v>2.5000000000000001E-2</v>
      </c>
      <c r="H31" s="2"/>
    </row>
    <row r="32" spans="1:8" x14ac:dyDescent="0.25">
      <c r="A32" s="11">
        <v>2021</v>
      </c>
      <c r="B32" s="11" t="s">
        <v>13</v>
      </c>
      <c r="C32" s="12">
        <v>12605.6</v>
      </c>
      <c r="D32" s="12">
        <v>68.900000000000006</v>
      </c>
      <c r="E32" s="14">
        <v>5.4658247128260102E-3</v>
      </c>
      <c r="F32" s="17">
        <v>3455401</v>
      </c>
      <c r="G32" s="13">
        <v>1.9E-2</v>
      </c>
      <c r="H32" s="2"/>
    </row>
    <row r="33" spans="1:7" x14ac:dyDescent="0.25">
      <c r="A33" s="11">
        <v>2021</v>
      </c>
      <c r="B33" s="11" t="s">
        <v>14</v>
      </c>
      <c r="C33" s="12">
        <v>31723.599999999999</v>
      </c>
      <c r="D33" s="12">
        <v>66.8</v>
      </c>
      <c r="E33" s="14">
        <v>2.10568787905534E-3</v>
      </c>
      <c r="F33" s="17">
        <v>9065409</v>
      </c>
      <c r="G33" s="13">
        <v>1.9E-2</v>
      </c>
    </row>
    <row r="34" spans="1:7" x14ac:dyDescent="0.25">
      <c r="A34" s="11">
        <v>2021</v>
      </c>
      <c r="B34" s="11" t="s">
        <v>15</v>
      </c>
      <c r="C34" s="12">
        <v>12107.2</v>
      </c>
      <c r="D34" s="12">
        <v>34.200000000000003</v>
      </c>
      <c r="E34" s="14">
        <v>2.8247654288357299E-3</v>
      </c>
      <c r="F34" s="17">
        <v>2491012</v>
      </c>
      <c r="G34" s="13">
        <v>7.0000000000000001E-3</v>
      </c>
    </row>
    <row r="35" spans="1:7" x14ac:dyDescent="0.25">
      <c r="A35" s="11">
        <v>2021</v>
      </c>
      <c r="B35" s="11" t="s">
        <v>16</v>
      </c>
      <c r="C35" s="12">
        <v>10764.2</v>
      </c>
      <c r="D35" s="12">
        <v>59.9</v>
      </c>
      <c r="E35" s="14">
        <v>5.5647423868006802E-3</v>
      </c>
      <c r="F35" s="17">
        <v>1460565</v>
      </c>
      <c r="G35" s="13">
        <v>8.0000000000000002E-3</v>
      </c>
    </row>
    <row r="36" spans="1:7" x14ac:dyDescent="0.25">
      <c r="A36" s="11">
        <v>2021</v>
      </c>
      <c r="B36" s="11" t="s">
        <v>17</v>
      </c>
      <c r="C36" s="12">
        <v>4162</v>
      </c>
      <c r="D36" s="12">
        <v>6.4</v>
      </c>
      <c r="E36" s="14">
        <v>1.5377222489187899E-3</v>
      </c>
      <c r="F36" s="17">
        <v>777282</v>
      </c>
      <c r="G36" s="13">
        <v>1E-3</v>
      </c>
    </row>
    <row r="37" spans="1:7" x14ac:dyDescent="0.25">
      <c r="A37" s="11">
        <v>2021</v>
      </c>
      <c r="B37" s="11" t="s">
        <v>18</v>
      </c>
      <c r="C37" s="12">
        <v>1174.0999999999999</v>
      </c>
      <c r="D37" s="12">
        <v>11.1</v>
      </c>
      <c r="E37" s="14">
        <v>2.9042350933397199E-3</v>
      </c>
      <c r="F37" s="17">
        <v>198898</v>
      </c>
      <c r="G37" s="13">
        <v>1E-3</v>
      </c>
    </row>
    <row r="38" spans="1:7" x14ac:dyDescent="0.25">
      <c r="A38" s="11">
        <v>2021</v>
      </c>
      <c r="B38" s="11" t="s">
        <v>19</v>
      </c>
      <c r="C38" s="12">
        <v>5492.6</v>
      </c>
      <c r="D38" s="12">
        <v>8.3000000000000007</v>
      </c>
      <c r="E38" s="14">
        <v>2.9042350933397199E-3</v>
      </c>
      <c r="F38" s="17">
        <v>1150358</v>
      </c>
      <c r="G38" s="13">
        <v>3.0000000000000001E-3</v>
      </c>
    </row>
    <row r="39" spans="1:7" x14ac:dyDescent="0.25">
      <c r="A39" s="11">
        <v>2021</v>
      </c>
      <c r="B39" s="11" t="s">
        <v>39</v>
      </c>
      <c r="C39" s="12">
        <v>13.2</v>
      </c>
      <c r="D39" s="12">
        <v>0</v>
      </c>
      <c r="E39" s="14">
        <v>2.9042350933397199E-3</v>
      </c>
      <c r="F39" s="17">
        <v>41335</v>
      </c>
      <c r="G39" s="13">
        <v>0</v>
      </c>
    </row>
    <row r="40" spans="1:7" x14ac:dyDescent="0.25">
      <c r="A40" s="11">
        <v>2020</v>
      </c>
      <c r="B40" s="11" t="s">
        <v>11</v>
      </c>
      <c r="C40" s="12">
        <v>4461.8</v>
      </c>
      <c r="D40" s="12">
        <v>2.4</v>
      </c>
      <c r="E40" s="14">
        <v>5.3789950244295898E-4</v>
      </c>
      <c r="F40" s="17">
        <v>795418</v>
      </c>
      <c r="G40" s="13">
        <v>0</v>
      </c>
    </row>
    <row r="41" spans="1:7" x14ac:dyDescent="0.25">
      <c r="A41" s="11">
        <v>2020</v>
      </c>
      <c r="B41" s="11" t="s">
        <v>12</v>
      </c>
      <c r="C41" s="12">
        <v>24158.6</v>
      </c>
      <c r="D41" s="12">
        <v>70.5</v>
      </c>
      <c r="E41" s="14">
        <v>2.9182154595050898E-3</v>
      </c>
      <c r="F41" s="17">
        <v>5096970</v>
      </c>
      <c r="G41" s="13">
        <v>1.4999999999999999E-2</v>
      </c>
    </row>
    <row r="42" spans="1:7" x14ac:dyDescent="0.25">
      <c r="A42" s="11">
        <v>2020</v>
      </c>
      <c r="B42" s="11" t="s">
        <v>13</v>
      </c>
      <c r="C42" s="12">
        <v>12186.8</v>
      </c>
      <c r="D42" s="12">
        <v>21.6</v>
      </c>
      <c r="E42" s="14">
        <v>1.77240949223751E-3</v>
      </c>
      <c r="F42" s="17">
        <v>3415792</v>
      </c>
      <c r="G42" s="13">
        <v>6.0000000000000001E-3</v>
      </c>
    </row>
    <row r="43" spans="1:7" x14ac:dyDescent="0.25">
      <c r="A43" s="11">
        <v>2020</v>
      </c>
      <c r="B43" s="11" t="s">
        <v>14</v>
      </c>
      <c r="C43" s="12">
        <v>24605.5</v>
      </c>
      <c r="D43" s="12">
        <v>33.4</v>
      </c>
      <c r="E43" s="14">
        <v>1.35742008900449E-3</v>
      </c>
      <c r="F43" s="17">
        <v>7276371</v>
      </c>
      <c r="G43" s="13">
        <v>0.01</v>
      </c>
    </row>
    <row r="44" spans="1:7" x14ac:dyDescent="0.25">
      <c r="A44" s="11">
        <v>2020</v>
      </c>
      <c r="B44" s="11" t="s">
        <v>15</v>
      </c>
      <c r="C44" s="12">
        <v>11791.9</v>
      </c>
      <c r="D44" s="12">
        <v>17.600000000000001</v>
      </c>
      <c r="E44" s="14">
        <v>1.4925499707426301E-3</v>
      </c>
      <c r="F44" s="17">
        <v>2286207</v>
      </c>
      <c r="G44" s="13">
        <v>3.0000000000000001E-3</v>
      </c>
    </row>
    <row r="45" spans="1:7" x14ac:dyDescent="0.25">
      <c r="A45" s="11">
        <v>2020</v>
      </c>
      <c r="B45" s="11" t="s">
        <v>16</v>
      </c>
      <c r="C45" s="12">
        <v>9613.2999999999993</v>
      </c>
      <c r="D45" s="12">
        <v>50.7</v>
      </c>
      <c r="E45" s="14">
        <v>5.2739433909271497E-3</v>
      </c>
      <c r="F45" s="17">
        <v>1152426</v>
      </c>
      <c r="G45" s="13">
        <v>6.0000000000000001E-3</v>
      </c>
    </row>
    <row r="46" spans="1:7" x14ac:dyDescent="0.25">
      <c r="A46" s="11">
        <v>2020</v>
      </c>
      <c r="B46" s="11" t="s">
        <v>17</v>
      </c>
      <c r="C46" s="12">
        <v>4342.2</v>
      </c>
      <c r="D46" s="12">
        <v>19</v>
      </c>
      <c r="E46" s="14">
        <v>4.3756621067661599E-3</v>
      </c>
      <c r="F46" s="17">
        <v>899330</v>
      </c>
      <c r="G46" s="13">
        <v>4.0000000000000001E-3</v>
      </c>
    </row>
    <row r="47" spans="1:7" x14ac:dyDescent="0.25">
      <c r="A47" s="11">
        <v>2020</v>
      </c>
      <c r="B47" s="11" t="s">
        <v>18</v>
      </c>
      <c r="C47" s="12">
        <v>787.6</v>
      </c>
      <c r="D47" s="12">
        <v>0</v>
      </c>
      <c r="E47" s="14">
        <v>1.39570778804946E-3</v>
      </c>
      <c r="F47" s="17">
        <v>100254</v>
      </c>
      <c r="G47" s="13">
        <v>0</v>
      </c>
    </row>
    <row r="48" spans="1:7" x14ac:dyDescent="0.25">
      <c r="A48" s="11">
        <v>2020</v>
      </c>
      <c r="B48" s="11" t="s">
        <v>19</v>
      </c>
      <c r="C48" s="12">
        <v>5079.6000000000004</v>
      </c>
      <c r="D48" s="12">
        <v>8.5</v>
      </c>
      <c r="E48" s="14">
        <v>1.39570778804946E-3</v>
      </c>
      <c r="F48" s="17">
        <v>1411800</v>
      </c>
      <c r="G48" s="13">
        <v>2E-3</v>
      </c>
    </row>
    <row r="49" spans="1:7" x14ac:dyDescent="0.25">
      <c r="A49" s="11">
        <v>2020</v>
      </c>
      <c r="B49" s="11" t="s">
        <v>39</v>
      </c>
      <c r="C49" s="12">
        <v>222.9</v>
      </c>
      <c r="D49" s="12">
        <v>0</v>
      </c>
      <c r="E49" s="14">
        <v>1.39570778804946E-3</v>
      </c>
      <c r="F49" s="17">
        <v>93085</v>
      </c>
      <c r="G49" s="13">
        <v>0</v>
      </c>
    </row>
    <row r="50" spans="1:7" x14ac:dyDescent="0.25">
      <c r="A50" s="11">
        <v>2019</v>
      </c>
      <c r="B50" s="11" t="s">
        <v>11</v>
      </c>
      <c r="C50" s="12">
        <v>4363.7</v>
      </c>
      <c r="D50" s="12">
        <v>2.9</v>
      </c>
      <c r="E50" s="14">
        <v>6.6457364163439103E-4</v>
      </c>
      <c r="F50" s="17">
        <v>844669</v>
      </c>
      <c r="G50" s="13">
        <v>1E-3</v>
      </c>
    </row>
    <row r="51" spans="1:7" x14ac:dyDescent="0.25">
      <c r="A51" s="11">
        <v>2019</v>
      </c>
      <c r="B51" s="11" t="s">
        <v>12</v>
      </c>
      <c r="C51" s="12">
        <v>25539.200000000001</v>
      </c>
      <c r="D51" s="12">
        <v>38.5</v>
      </c>
      <c r="E51" s="14">
        <v>1.5074865305099599E-3</v>
      </c>
      <c r="F51" s="17">
        <v>5164895</v>
      </c>
      <c r="G51" s="13">
        <v>8.0000000000000002E-3</v>
      </c>
    </row>
    <row r="52" spans="1:7" x14ac:dyDescent="0.25">
      <c r="A52" s="11">
        <v>2019</v>
      </c>
      <c r="B52" s="11" t="s">
        <v>13</v>
      </c>
      <c r="C52" s="12">
        <v>13274.9</v>
      </c>
      <c r="D52" s="12">
        <v>32.700000000000003</v>
      </c>
      <c r="E52" s="14">
        <v>2.4632953920556899E-3</v>
      </c>
      <c r="F52" s="17">
        <v>3682296</v>
      </c>
      <c r="G52" s="13">
        <v>8.9999999999999993E-3</v>
      </c>
    </row>
    <row r="53" spans="1:7" x14ac:dyDescent="0.25">
      <c r="A53" s="11">
        <v>2019</v>
      </c>
      <c r="B53" s="11" t="s">
        <v>14</v>
      </c>
      <c r="C53" s="12">
        <v>24558.3</v>
      </c>
      <c r="D53" s="12">
        <v>29.9</v>
      </c>
      <c r="E53" s="14">
        <v>1.21751098406648E-3</v>
      </c>
      <c r="F53" s="17">
        <v>8213342</v>
      </c>
      <c r="G53" s="13">
        <v>0.01</v>
      </c>
    </row>
    <row r="54" spans="1:7" x14ac:dyDescent="0.25">
      <c r="A54" s="11">
        <v>2019</v>
      </c>
      <c r="B54" s="11" t="s">
        <v>15</v>
      </c>
      <c r="C54" s="12">
        <v>13992.9</v>
      </c>
      <c r="D54" s="12">
        <v>32.5</v>
      </c>
      <c r="E54" s="14">
        <v>2.32260646470713E-3</v>
      </c>
      <c r="F54" s="17">
        <v>2306265</v>
      </c>
      <c r="G54" s="13">
        <v>5.0000000000000001E-3</v>
      </c>
    </row>
    <row r="55" spans="1:7" x14ac:dyDescent="0.25">
      <c r="A55" s="11">
        <v>2019</v>
      </c>
      <c r="B55" s="11" t="s">
        <v>16</v>
      </c>
      <c r="C55" s="12">
        <v>12220.4</v>
      </c>
      <c r="D55" s="12">
        <v>93.7</v>
      </c>
      <c r="E55" s="14">
        <v>7.6675067919217002E-3</v>
      </c>
      <c r="F55" s="17">
        <v>1403048</v>
      </c>
      <c r="G55" s="13">
        <v>1.0999999999999999E-2</v>
      </c>
    </row>
    <row r="56" spans="1:7" x14ac:dyDescent="0.25">
      <c r="A56" s="11">
        <v>2019</v>
      </c>
      <c r="B56" s="11" t="s">
        <v>17</v>
      </c>
      <c r="C56" s="12">
        <v>5249.6</v>
      </c>
      <c r="D56" s="12">
        <v>36.799999999999997</v>
      </c>
      <c r="E56" s="14">
        <v>7.0100579091740304E-3</v>
      </c>
      <c r="F56" s="17">
        <v>1007293</v>
      </c>
      <c r="G56" s="13">
        <v>7.0000000000000001E-3</v>
      </c>
    </row>
    <row r="57" spans="1:7" x14ac:dyDescent="0.25">
      <c r="A57" s="11">
        <v>2019</v>
      </c>
      <c r="B57" s="11" t="s">
        <v>18</v>
      </c>
      <c r="C57" s="12">
        <v>5946.5</v>
      </c>
      <c r="D57" s="12">
        <v>10</v>
      </c>
      <c r="E57" s="14">
        <v>1.4850805205507799E-3</v>
      </c>
      <c r="F57" s="17">
        <v>489502</v>
      </c>
      <c r="G57" s="13">
        <v>1E-3</v>
      </c>
    </row>
    <row r="58" spans="1:7" x14ac:dyDescent="0.25">
      <c r="A58" s="11">
        <v>2019</v>
      </c>
      <c r="B58" s="11" t="s">
        <v>19</v>
      </c>
      <c r="C58" s="12">
        <v>5595.7</v>
      </c>
      <c r="D58" s="12">
        <v>2.5</v>
      </c>
      <c r="E58" s="14">
        <v>1.4850805205507799E-3</v>
      </c>
      <c r="F58" s="17">
        <v>1051716</v>
      </c>
      <c r="G58" s="13">
        <v>2E-3</v>
      </c>
    </row>
    <row r="59" spans="1:7" x14ac:dyDescent="0.25">
      <c r="A59" s="11">
        <v>2019</v>
      </c>
      <c r="B59" s="11" t="s">
        <v>39</v>
      </c>
      <c r="C59" s="12">
        <v>107</v>
      </c>
      <c r="D59" s="12">
        <v>4.8</v>
      </c>
      <c r="E59" s="14">
        <v>1.4850805205507799E-3</v>
      </c>
      <c r="F59" s="17">
        <v>119862</v>
      </c>
      <c r="G59" s="13">
        <v>0</v>
      </c>
    </row>
    <row r="60" spans="1:7" x14ac:dyDescent="0.25">
      <c r="A60" s="11">
        <v>2018</v>
      </c>
      <c r="B60" s="11" t="s">
        <v>11</v>
      </c>
      <c r="C60" s="12">
        <v>4184</v>
      </c>
      <c r="D60" s="12">
        <v>22.2</v>
      </c>
      <c r="E60" s="14">
        <v>5.3059273422562097E-3</v>
      </c>
      <c r="F60" s="17">
        <v>663782</v>
      </c>
      <c r="G60" s="13">
        <v>4.0000000000000001E-3</v>
      </c>
    </row>
    <row r="61" spans="1:7" x14ac:dyDescent="0.25">
      <c r="A61" s="11">
        <v>2018</v>
      </c>
      <c r="B61" s="11" t="s">
        <v>12</v>
      </c>
      <c r="C61" s="12">
        <v>20678.7</v>
      </c>
      <c r="D61" s="12">
        <v>66.2</v>
      </c>
      <c r="E61" s="14">
        <v>3.2013617877332998E-3</v>
      </c>
      <c r="F61" s="17">
        <v>5437643</v>
      </c>
      <c r="G61" s="13">
        <v>1.7000000000000001E-2</v>
      </c>
    </row>
    <row r="62" spans="1:7" x14ac:dyDescent="0.25">
      <c r="A62" s="11">
        <v>2018</v>
      </c>
      <c r="B62" s="11" t="s">
        <v>13</v>
      </c>
      <c r="C62" s="12">
        <v>13432.3</v>
      </c>
      <c r="D62" s="12">
        <v>41.2</v>
      </c>
      <c r="E62" s="14">
        <v>3.0672334596457702E-3</v>
      </c>
      <c r="F62" s="17">
        <v>3630186</v>
      </c>
      <c r="G62" s="13">
        <v>1.0999999999999999E-2</v>
      </c>
    </row>
    <row r="63" spans="1:7" x14ac:dyDescent="0.25">
      <c r="A63" s="11">
        <v>2018</v>
      </c>
      <c r="B63" s="11" t="s">
        <v>14</v>
      </c>
      <c r="C63" s="12">
        <v>27112.400000000001</v>
      </c>
      <c r="D63" s="12">
        <v>58.4</v>
      </c>
      <c r="E63" s="14">
        <v>2.1539959575692402E-3</v>
      </c>
      <c r="F63" s="17">
        <v>7514190</v>
      </c>
      <c r="G63" s="13">
        <v>1.6E-2</v>
      </c>
    </row>
    <row r="64" spans="1:7" x14ac:dyDescent="0.25">
      <c r="A64" s="11">
        <v>2018</v>
      </c>
      <c r="B64" s="11" t="s">
        <v>15</v>
      </c>
      <c r="C64" s="12">
        <v>19400.099999999999</v>
      </c>
      <c r="D64" s="12">
        <v>65.099999999999994</v>
      </c>
      <c r="E64" s="14">
        <v>3.3556528059133801E-3</v>
      </c>
      <c r="F64" s="17">
        <v>2499851</v>
      </c>
      <c r="G64" s="13">
        <v>8.0000000000000002E-3</v>
      </c>
    </row>
    <row r="65" spans="1:7" x14ac:dyDescent="0.25">
      <c r="A65" s="11">
        <v>2018</v>
      </c>
      <c r="B65" s="11" t="s">
        <v>16</v>
      </c>
      <c r="C65" s="12">
        <v>9523.2000000000007</v>
      </c>
      <c r="D65" s="12">
        <v>56.1</v>
      </c>
      <c r="E65" s="14">
        <v>5.8908770161290496E-3</v>
      </c>
      <c r="F65" s="17">
        <v>1247647</v>
      </c>
      <c r="G65" s="13">
        <v>7.0000000000000001E-3</v>
      </c>
    </row>
    <row r="66" spans="1:7" x14ac:dyDescent="0.25">
      <c r="A66" s="11">
        <v>2018</v>
      </c>
      <c r="B66" s="11" t="s">
        <v>17</v>
      </c>
      <c r="C66" s="12">
        <v>4654.3</v>
      </c>
      <c r="D66" s="12">
        <v>24</v>
      </c>
      <c r="E66" s="14">
        <v>5.1565219259609397E-3</v>
      </c>
      <c r="F66" s="17">
        <v>1067068</v>
      </c>
      <c r="G66" s="13">
        <v>6.0000000000000001E-3</v>
      </c>
    </row>
    <row r="67" spans="1:7" x14ac:dyDescent="0.25">
      <c r="A67" s="11">
        <v>2018</v>
      </c>
      <c r="B67" s="11" t="s">
        <v>18</v>
      </c>
      <c r="C67" s="12">
        <v>4246</v>
      </c>
      <c r="D67" s="12">
        <v>16.100000000000001</v>
      </c>
      <c r="E67" s="14">
        <v>1.90116122063192E-3</v>
      </c>
      <c r="F67" s="17">
        <v>505627</v>
      </c>
      <c r="G67" s="13">
        <v>1E-3</v>
      </c>
    </row>
    <row r="68" spans="1:7" x14ac:dyDescent="0.25">
      <c r="A68" s="11">
        <v>2018</v>
      </c>
      <c r="B68" s="11" t="s">
        <v>19</v>
      </c>
      <c r="C68" s="12">
        <v>4653.7</v>
      </c>
      <c r="D68" s="12">
        <v>1.5</v>
      </c>
      <c r="E68" s="14">
        <v>1.90116122063192E-3</v>
      </c>
      <c r="F68" s="17">
        <v>839489</v>
      </c>
      <c r="G68" s="13">
        <v>2E-3</v>
      </c>
    </row>
    <row r="69" spans="1:7" x14ac:dyDescent="0.25">
      <c r="A69" s="11">
        <v>2018</v>
      </c>
      <c r="B69" s="11" t="s">
        <v>39</v>
      </c>
      <c r="C69" s="12">
        <v>357.8</v>
      </c>
      <c r="D69" s="12">
        <v>0</v>
      </c>
      <c r="E69" s="14">
        <v>1.90116122063192E-3</v>
      </c>
      <c r="F69" s="17">
        <v>95097</v>
      </c>
      <c r="G69" s="13">
        <v>0</v>
      </c>
    </row>
    <row r="70" spans="1:7" x14ac:dyDescent="0.25">
      <c r="A70" s="11">
        <v>2017</v>
      </c>
      <c r="B70" s="11" t="s">
        <v>11</v>
      </c>
      <c r="C70" s="12">
        <v>4960.2</v>
      </c>
      <c r="D70" s="12">
        <v>25.5</v>
      </c>
      <c r="E70" s="14">
        <v>5.1409217370267301E-3</v>
      </c>
      <c r="F70" s="17">
        <v>740818</v>
      </c>
      <c r="G70" s="13">
        <v>4.0000000000000001E-3</v>
      </c>
    </row>
    <row r="71" spans="1:7" x14ac:dyDescent="0.25">
      <c r="A71" s="11">
        <v>2017</v>
      </c>
      <c r="B71" s="11" t="s">
        <v>12</v>
      </c>
      <c r="C71" s="12">
        <v>21246.5</v>
      </c>
      <c r="D71" s="12">
        <v>36</v>
      </c>
      <c r="E71" s="14">
        <v>1.6943967241663299E-3</v>
      </c>
      <c r="F71" s="17">
        <v>6241794</v>
      </c>
      <c r="G71" s="13">
        <v>1.0999999999999999E-2</v>
      </c>
    </row>
    <row r="72" spans="1:7" x14ac:dyDescent="0.25">
      <c r="A72" s="11">
        <v>2017</v>
      </c>
      <c r="B72" s="11" t="s">
        <v>13</v>
      </c>
      <c r="C72" s="12">
        <v>15941.8</v>
      </c>
      <c r="D72" s="12">
        <v>39.9</v>
      </c>
      <c r="E72" s="14">
        <v>2.5028541319047901E-3</v>
      </c>
      <c r="F72" s="17">
        <v>4223104</v>
      </c>
      <c r="G72" s="13">
        <v>1.0999999999999999E-2</v>
      </c>
    </row>
    <row r="73" spans="1:7" x14ac:dyDescent="0.25">
      <c r="A73" s="11">
        <v>2017</v>
      </c>
      <c r="B73" s="11" t="s">
        <v>14</v>
      </c>
      <c r="C73" s="12">
        <v>25157.200000000001</v>
      </c>
      <c r="D73" s="12">
        <v>32.9</v>
      </c>
      <c r="E73" s="14">
        <v>1.3077767001097101E-3</v>
      </c>
      <c r="F73" s="17">
        <v>7840734</v>
      </c>
      <c r="G73" s="13">
        <v>0.01</v>
      </c>
    </row>
    <row r="74" spans="1:7" x14ac:dyDescent="0.25">
      <c r="A74" s="11">
        <v>2017</v>
      </c>
      <c r="B74" s="11" t="s">
        <v>15</v>
      </c>
      <c r="C74" s="12">
        <v>18057.7</v>
      </c>
      <c r="D74" s="12">
        <v>24.9</v>
      </c>
      <c r="E74" s="14">
        <v>1.3789131506227301E-3</v>
      </c>
      <c r="F74" s="17">
        <v>3100689</v>
      </c>
      <c r="G74" s="13">
        <v>4.0000000000000001E-3</v>
      </c>
    </row>
    <row r="75" spans="1:7" x14ac:dyDescent="0.25">
      <c r="A75" s="11">
        <v>2017</v>
      </c>
      <c r="B75" s="11" t="s">
        <v>16</v>
      </c>
      <c r="C75" s="12">
        <v>8692.2000000000007</v>
      </c>
      <c r="D75" s="12">
        <v>42.1</v>
      </c>
      <c r="E75" s="14">
        <v>4.8434228388670097E-3</v>
      </c>
      <c r="F75" s="17">
        <v>1289191</v>
      </c>
      <c r="G75" s="13">
        <v>6.0000000000000001E-3</v>
      </c>
    </row>
    <row r="76" spans="1:7" x14ac:dyDescent="0.25">
      <c r="A76" s="11">
        <v>2017</v>
      </c>
      <c r="B76" s="11" t="s">
        <v>17</v>
      </c>
      <c r="C76" s="12">
        <v>5017.7</v>
      </c>
      <c r="D76" s="12">
        <v>8</v>
      </c>
      <c r="E76" s="14">
        <v>1.5943559798313901E-3</v>
      </c>
      <c r="F76" s="17">
        <v>1096590</v>
      </c>
      <c r="G76" s="13">
        <v>2E-3</v>
      </c>
    </row>
    <row r="77" spans="1:7" x14ac:dyDescent="0.25">
      <c r="A77" s="11">
        <v>2017</v>
      </c>
      <c r="B77" s="11" t="s">
        <v>18</v>
      </c>
      <c r="C77" s="12">
        <v>5045.2</v>
      </c>
      <c r="D77" s="12">
        <v>7.4</v>
      </c>
      <c r="E77" s="14">
        <v>9.69467610437546E-4</v>
      </c>
      <c r="F77" s="17">
        <v>535933</v>
      </c>
      <c r="G77" s="13">
        <v>1E-3</v>
      </c>
    </row>
    <row r="78" spans="1:7" x14ac:dyDescent="0.25">
      <c r="A78" s="11">
        <v>2017</v>
      </c>
      <c r="B78" s="11" t="s">
        <v>19</v>
      </c>
      <c r="C78" s="12">
        <v>3516.2</v>
      </c>
      <c r="D78" s="12">
        <v>0.9</v>
      </c>
      <c r="E78" s="14">
        <v>9.69467610437546E-4</v>
      </c>
      <c r="F78" s="17">
        <v>943796</v>
      </c>
      <c r="G78" s="13">
        <v>1E-3</v>
      </c>
    </row>
    <row r="79" spans="1:7" x14ac:dyDescent="0.25">
      <c r="A79" s="11">
        <v>2016</v>
      </c>
      <c r="B79" s="11" t="s">
        <v>11</v>
      </c>
      <c r="C79" s="12">
        <v>4089</v>
      </c>
      <c r="D79" s="12">
        <v>15.8</v>
      </c>
      <c r="E79" s="14">
        <v>3.8640254340914699E-3</v>
      </c>
      <c r="F79" s="17">
        <v>652379</v>
      </c>
      <c r="G79" s="13">
        <v>3.0000000000000001E-3</v>
      </c>
    </row>
    <row r="80" spans="1:7" x14ac:dyDescent="0.25">
      <c r="A80" s="11">
        <v>2016</v>
      </c>
      <c r="B80" s="11" t="s">
        <v>12</v>
      </c>
      <c r="C80" s="12">
        <v>19157.900000000001</v>
      </c>
      <c r="D80" s="12">
        <v>77.3</v>
      </c>
      <c r="E80" s="14">
        <v>4.0348890014041301E-3</v>
      </c>
      <c r="F80" s="17">
        <v>6135266</v>
      </c>
      <c r="G80" s="13">
        <v>2.5000000000000001E-2</v>
      </c>
    </row>
    <row r="81" spans="1:7" x14ac:dyDescent="0.25">
      <c r="A81" s="11">
        <v>2016</v>
      </c>
      <c r="B81" s="11" t="s">
        <v>13</v>
      </c>
      <c r="C81" s="12">
        <v>15904</v>
      </c>
      <c r="D81" s="12">
        <v>24.7</v>
      </c>
      <c r="E81" s="14">
        <v>1.55306841046277E-3</v>
      </c>
      <c r="F81" s="17">
        <v>3992503</v>
      </c>
      <c r="G81" s="13">
        <v>6.0000000000000001E-3</v>
      </c>
    </row>
    <row r="82" spans="1:7" x14ac:dyDescent="0.25">
      <c r="A82" s="11">
        <v>2016</v>
      </c>
      <c r="B82" s="11" t="s">
        <v>14</v>
      </c>
      <c r="C82" s="12">
        <v>24545.599999999999</v>
      </c>
      <c r="D82" s="12">
        <v>31.4</v>
      </c>
      <c r="E82" s="14">
        <v>1.27925167850857E-3</v>
      </c>
      <c r="F82" s="17">
        <v>7578415</v>
      </c>
      <c r="G82" s="13">
        <v>0.01</v>
      </c>
    </row>
    <row r="83" spans="1:7" x14ac:dyDescent="0.25">
      <c r="A83" s="11">
        <v>2016</v>
      </c>
      <c r="B83" s="11" t="s">
        <v>15</v>
      </c>
      <c r="C83" s="12">
        <v>14836.1</v>
      </c>
      <c r="D83" s="12">
        <v>3.9</v>
      </c>
      <c r="E83" s="14">
        <v>2.6287231819683199E-4</v>
      </c>
      <c r="F83" s="17">
        <v>2719530</v>
      </c>
      <c r="G83" s="13">
        <v>1E-3</v>
      </c>
    </row>
    <row r="84" spans="1:7" x14ac:dyDescent="0.25">
      <c r="A84" s="11">
        <v>2016</v>
      </c>
      <c r="B84" s="11" t="s">
        <v>16</v>
      </c>
      <c r="C84" s="12">
        <v>6958</v>
      </c>
      <c r="D84" s="12">
        <v>24.6</v>
      </c>
      <c r="E84" s="14">
        <v>3.5354987065248501E-3</v>
      </c>
      <c r="F84" s="17">
        <v>1378174</v>
      </c>
      <c r="G84" s="13">
        <v>5.0000000000000001E-3</v>
      </c>
    </row>
    <row r="85" spans="1:7" x14ac:dyDescent="0.25">
      <c r="A85" s="11">
        <v>2016</v>
      </c>
      <c r="B85" s="11" t="s">
        <v>17</v>
      </c>
      <c r="C85" s="12">
        <v>4706.5</v>
      </c>
      <c r="D85" s="12">
        <v>8.3000000000000007</v>
      </c>
      <c r="E85" s="14">
        <v>1.7635185381918599E-3</v>
      </c>
      <c r="F85" s="17">
        <v>1111770</v>
      </c>
      <c r="G85" s="13">
        <v>2E-3</v>
      </c>
    </row>
    <row r="86" spans="1:7" x14ac:dyDescent="0.25">
      <c r="A86" s="11">
        <v>2016</v>
      </c>
      <c r="B86" s="11" t="s">
        <v>18</v>
      </c>
      <c r="C86" s="12">
        <v>5860.2</v>
      </c>
      <c r="D86" s="12">
        <v>3.5</v>
      </c>
      <c r="E86" s="14">
        <v>2.92349228959967E-3</v>
      </c>
      <c r="F86" s="17">
        <v>409163</v>
      </c>
      <c r="G86" s="13">
        <v>1E-3</v>
      </c>
    </row>
    <row r="87" spans="1:7" x14ac:dyDescent="0.25">
      <c r="A87" s="11">
        <v>2016</v>
      </c>
      <c r="B87" s="11" t="s">
        <v>19</v>
      </c>
      <c r="C87" s="12">
        <v>5619.9</v>
      </c>
      <c r="D87" s="12">
        <v>31.8</v>
      </c>
      <c r="E87" s="14">
        <v>2.92349228959967E-3</v>
      </c>
      <c r="F87" s="17">
        <v>954072</v>
      </c>
      <c r="G87" s="13">
        <v>3.0000000000000001E-3</v>
      </c>
    </row>
    <row r="88" spans="1:7" x14ac:dyDescent="0.25">
      <c r="A88" s="11">
        <v>2016</v>
      </c>
      <c r="B88" s="11" t="s">
        <v>39</v>
      </c>
      <c r="C88" s="12">
        <v>594.5</v>
      </c>
      <c r="D88" s="12">
        <v>0</v>
      </c>
      <c r="E88" s="14">
        <v>2.92349228959967E-3</v>
      </c>
      <c r="F88" s="17">
        <v>119838</v>
      </c>
      <c r="G88" s="13">
        <v>0</v>
      </c>
    </row>
    <row r="89" spans="1:7" x14ac:dyDescent="0.25">
      <c r="A89" s="11">
        <v>2015</v>
      </c>
      <c r="B89" s="11" t="s">
        <v>11</v>
      </c>
      <c r="C89" s="12">
        <v>2934.5</v>
      </c>
      <c r="D89" s="12">
        <v>15.9</v>
      </c>
      <c r="E89" s="14">
        <v>5.4182995399556996E-3</v>
      </c>
      <c r="F89" s="17">
        <v>571868</v>
      </c>
      <c r="G89" s="13">
        <v>3.0000000000000001E-3</v>
      </c>
    </row>
    <row r="90" spans="1:7" x14ac:dyDescent="0.25">
      <c r="A90" s="11">
        <v>2015</v>
      </c>
      <c r="B90" s="11" t="s">
        <v>12</v>
      </c>
      <c r="C90" s="12">
        <v>17621.5</v>
      </c>
      <c r="D90" s="12">
        <v>56.7</v>
      </c>
      <c r="E90" s="14">
        <v>3.2176602445876099E-3</v>
      </c>
      <c r="F90" s="17">
        <v>5989530</v>
      </c>
      <c r="G90" s="13">
        <v>1.9E-2</v>
      </c>
    </row>
    <row r="91" spans="1:7" x14ac:dyDescent="0.25">
      <c r="A91" s="11">
        <v>2015</v>
      </c>
      <c r="B91" s="11" t="s">
        <v>13</v>
      </c>
      <c r="C91" s="12">
        <v>14977.2</v>
      </c>
      <c r="D91" s="12">
        <v>38.5</v>
      </c>
      <c r="E91" s="14">
        <v>2.5705739390540399E-3</v>
      </c>
      <c r="F91" s="17">
        <v>3771226</v>
      </c>
      <c r="G91" s="13">
        <v>0.01</v>
      </c>
    </row>
    <row r="92" spans="1:7" x14ac:dyDescent="0.25">
      <c r="A92" s="11">
        <v>2015</v>
      </c>
      <c r="B92" s="11" t="s">
        <v>14</v>
      </c>
      <c r="C92" s="12">
        <v>25002.1</v>
      </c>
      <c r="D92" s="12">
        <v>47.1</v>
      </c>
      <c r="E92" s="14">
        <v>1.8838417572923699E-3</v>
      </c>
      <c r="F92" s="17">
        <v>7966506</v>
      </c>
      <c r="G92" s="13">
        <v>1.4999999999999999E-2</v>
      </c>
    </row>
    <row r="93" spans="1:7" x14ac:dyDescent="0.25">
      <c r="A93" s="11">
        <v>2015</v>
      </c>
      <c r="B93" s="11" t="s">
        <v>15</v>
      </c>
      <c r="C93" s="12">
        <v>16095.3</v>
      </c>
      <c r="D93" s="12">
        <v>11.7</v>
      </c>
      <c r="E93" s="14">
        <v>7.2692028107584103E-4</v>
      </c>
      <c r="F93" s="17">
        <v>2702403</v>
      </c>
      <c r="G93" s="13">
        <v>2E-3</v>
      </c>
    </row>
    <row r="94" spans="1:7" x14ac:dyDescent="0.25">
      <c r="A94" s="11">
        <v>2015</v>
      </c>
      <c r="B94" s="11" t="s">
        <v>16</v>
      </c>
      <c r="C94" s="12">
        <v>7550.4</v>
      </c>
      <c r="D94" s="12">
        <v>43.4</v>
      </c>
      <c r="E94" s="14">
        <v>5.7480398389489198E-3</v>
      </c>
      <c r="F94" s="17">
        <v>1362485</v>
      </c>
      <c r="G94" s="13">
        <v>8.0000000000000002E-3</v>
      </c>
    </row>
    <row r="95" spans="1:7" x14ac:dyDescent="0.25">
      <c r="A95" s="11">
        <v>2015</v>
      </c>
      <c r="B95" s="11" t="s">
        <v>17</v>
      </c>
      <c r="C95" s="12">
        <v>5116.6000000000004</v>
      </c>
      <c r="D95" s="12">
        <v>6.5</v>
      </c>
      <c r="E95" s="14">
        <v>1.27037485830434E-3</v>
      </c>
      <c r="F95" s="17">
        <v>1110937</v>
      </c>
      <c r="G95" s="13">
        <v>1E-3</v>
      </c>
    </row>
    <row r="96" spans="1:7" x14ac:dyDescent="0.25">
      <c r="A96" s="11">
        <v>2015</v>
      </c>
      <c r="B96" s="11" t="s">
        <v>18</v>
      </c>
      <c r="C96" s="12">
        <v>4231.7</v>
      </c>
      <c r="D96" s="12">
        <v>7.8</v>
      </c>
      <c r="E96" s="14">
        <v>3.7495223538402899E-3</v>
      </c>
      <c r="F96" s="17">
        <v>413043</v>
      </c>
      <c r="G96" s="13">
        <v>2E-3</v>
      </c>
    </row>
    <row r="97" spans="1:7" x14ac:dyDescent="0.25">
      <c r="A97" s="11">
        <v>2015</v>
      </c>
      <c r="B97" s="11" t="s">
        <v>19</v>
      </c>
      <c r="C97" s="12">
        <v>3838.7</v>
      </c>
      <c r="D97" s="12">
        <v>23.6</v>
      </c>
      <c r="E97" s="14">
        <v>3.7495223538402899E-3</v>
      </c>
      <c r="F97" s="17">
        <v>694213</v>
      </c>
      <c r="G97" s="13">
        <v>3.0000000000000001E-3</v>
      </c>
    </row>
    <row r="98" spans="1:7" x14ac:dyDescent="0.25">
      <c r="A98" s="11">
        <v>2015</v>
      </c>
      <c r="B98" s="11" t="s">
        <v>39</v>
      </c>
      <c r="C98" s="12">
        <v>304</v>
      </c>
      <c r="D98" s="12">
        <v>0</v>
      </c>
      <c r="E98" s="14">
        <v>3.7495223538402899E-3</v>
      </c>
      <c r="F98" s="17">
        <v>90308</v>
      </c>
      <c r="G98" s="13">
        <v>0</v>
      </c>
    </row>
    <row r="99" spans="1:7" x14ac:dyDescent="0.25">
      <c r="A99" s="11">
        <v>2014</v>
      </c>
      <c r="B99" s="11" t="s">
        <v>11</v>
      </c>
      <c r="C99" s="12">
        <v>2839</v>
      </c>
      <c r="D99" s="12">
        <v>17.8</v>
      </c>
      <c r="E99" s="14">
        <v>6.2698133145473803E-3</v>
      </c>
      <c r="F99" s="17">
        <v>530632</v>
      </c>
      <c r="G99" s="13">
        <v>3.0000000000000001E-3</v>
      </c>
    </row>
    <row r="100" spans="1:7" x14ac:dyDescent="0.25">
      <c r="A100" s="11">
        <v>2014</v>
      </c>
      <c r="B100" s="11" t="s">
        <v>12</v>
      </c>
      <c r="C100" s="12">
        <v>19039</v>
      </c>
      <c r="D100" s="12">
        <v>57.2</v>
      </c>
      <c r="E100" s="14">
        <v>3.00435947266136E-3</v>
      </c>
      <c r="F100" s="17">
        <v>5882280</v>
      </c>
      <c r="G100" s="13">
        <v>1.7999999999999999E-2</v>
      </c>
    </row>
    <row r="101" spans="1:7" x14ac:dyDescent="0.25">
      <c r="A101" s="11">
        <v>2014</v>
      </c>
      <c r="B101" s="11" t="s">
        <v>13</v>
      </c>
      <c r="C101" s="12">
        <v>14574.6</v>
      </c>
      <c r="D101" s="12">
        <v>25.3</v>
      </c>
      <c r="E101" s="14">
        <v>1.7358966969934001E-3</v>
      </c>
      <c r="F101" s="17">
        <v>3419161</v>
      </c>
      <c r="G101" s="13">
        <v>6.0000000000000001E-3</v>
      </c>
    </row>
    <row r="102" spans="1:7" x14ac:dyDescent="0.25">
      <c r="A102" s="11">
        <v>2014</v>
      </c>
      <c r="B102" s="11" t="s">
        <v>14</v>
      </c>
      <c r="C102" s="12">
        <v>28407.9</v>
      </c>
      <c r="D102" s="12">
        <v>68.900000000000006</v>
      </c>
      <c r="E102" s="14">
        <v>2.4253816719997001E-3</v>
      </c>
      <c r="F102" s="17">
        <v>7664405</v>
      </c>
      <c r="G102" s="13">
        <v>1.9E-2</v>
      </c>
    </row>
    <row r="103" spans="1:7" x14ac:dyDescent="0.25">
      <c r="A103" s="11">
        <v>2014</v>
      </c>
      <c r="B103" s="11" t="s">
        <v>15</v>
      </c>
      <c r="C103" s="12">
        <v>22978.400000000001</v>
      </c>
      <c r="D103" s="12">
        <v>18.899999999999999</v>
      </c>
      <c r="E103" s="14">
        <v>8.2251157608885105E-4</v>
      </c>
      <c r="F103" s="17">
        <v>2915407</v>
      </c>
      <c r="G103" s="13">
        <v>2E-3</v>
      </c>
    </row>
    <row r="104" spans="1:7" x14ac:dyDescent="0.25">
      <c r="A104" s="11">
        <v>2014</v>
      </c>
      <c r="B104" s="11" t="s">
        <v>16</v>
      </c>
      <c r="C104" s="12">
        <v>5086.5</v>
      </c>
      <c r="D104" s="12">
        <v>22.1</v>
      </c>
      <c r="E104" s="14">
        <v>4.3448343654772298E-3</v>
      </c>
      <c r="F104" s="17">
        <v>906168</v>
      </c>
      <c r="G104" s="13">
        <v>4.0000000000000001E-3</v>
      </c>
    </row>
    <row r="105" spans="1:7" x14ac:dyDescent="0.25">
      <c r="A105" s="11">
        <v>2014</v>
      </c>
      <c r="B105" s="11" t="s">
        <v>17</v>
      </c>
      <c r="C105" s="12">
        <v>6123</v>
      </c>
      <c r="D105" s="12">
        <v>47.2</v>
      </c>
      <c r="E105" s="14">
        <v>7.70863955577331E-3</v>
      </c>
      <c r="F105" s="17">
        <v>1118799</v>
      </c>
      <c r="G105" s="13">
        <v>8.9999999999999993E-3</v>
      </c>
    </row>
    <row r="106" spans="1:7" x14ac:dyDescent="0.25">
      <c r="A106" s="11">
        <v>2014</v>
      </c>
      <c r="B106" s="11" t="s">
        <v>18</v>
      </c>
      <c r="C106" s="12">
        <v>4759.7</v>
      </c>
      <c r="D106" s="12">
        <v>0.2</v>
      </c>
      <c r="E106" s="14">
        <v>1.12500907265381E-3</v>
      </c>
      <c r="F106" s="17">
        <v>396828</v>
      </c>
      <c r="G106" s="13">
        <v>0</v>
      </c>
    </row>
    <row r="107" spans="1:7" x14ac:dyDescent="0.25">
      <c r="A107" s="11">
        <v>2014</v>
      </c>
      <c r="B107" s="11" t="s">
        <v>19</v>
      </c>
      <c r="C107" s="12">
        <v>3506.9</v>
      </c>
      <c r="D107" s="12">
        <v>9.1</v>
      </c>
      <c r="E107" s="14">
        <v>1.12500907265381E-3</v>
      </c>
      <c r="F107" s="17">
        <v>709652</v>
      </c>
      <c r="G107" s="13">
        <v>1E-3</v>
      </c>
    </row>
    <row r="108" spans="1:7" x14ac:dyDescent="0.25">
      <c r="A108" s="11">
        <v>2013</v>
      </c>
      <c r="B108" s="11" t="s">
        <v>11</v>
      </c>
      <c r="C108" s="12">
        <v>3189.7</v>
      </c>
      <c r="D108" s="12">
        <v>17.7</v>
      </c>
      <c r="E108" s="14">
        <v>5.54911120168041E-3</v>
      </c>
      <c r="F108" s="17">
        <v>541648</v>
      </c>
      <c r="G108" s="13">
        <v>3.0000000000000001E-3</v>
      </c>
    </row>
    <row r="109" spans="1:7" x14ac:dyDescent="0.25">
      <c r="A109" s="11">
        <v>2013</v>
      </c>
      <c r="B109" s="11" t="s">
        <v>12</v>
      </c>
      <c r="C109" s="12">
        <v>21338.9</v>
      </c>
      <c r="D109" s="12">
        <v>51.2</v>
      </c>
      <c r="E109" s="14">
        <v>2.3993739133695E-3</v>
      </c>
      <c r="F109" s="17">
        <v>6043209</v>
      </c>
      <c r="G109" s="13">
        <v>1.4E-2</v>
      </c>
    </row>
    <row r="110" spans="1:7" x14ac:dyDescent="0.25">
      <c r="A110" s="11">
        <v>2013</v>
      </c>
      <c r="B110" s="11" t="s">
        <v>13</v>
      </c>
      <c r="C110" s="12">
        <v>12477.7</v>
      </c>
      <c r="D110" s="12">
        <v>104.3</v>
      </c>
      <c r="E110" s="14">
        <v>8.3589122995423697E-3</v>
      </c>
      <c r="F110" s="17">
        <v>3032778</v>
      </c>
      <c r="G110" s="13">
        <v>2.5000000000000001E-2</v>
      </c>
    </row>
    <row r="111" spans="1:7" x14ac:dyDescent="0.25">
      <c r="A111" s="11">
        <v>2013</v>
      </c>
      <c r="B111" s="11" t="s">
        <v>14</v>
      </c>
      <c r="C111" s="12">
        <v>39175.599999999999</v>
      </c>
      <c r="D111" s="12">
        <v>117.1</v>
      </c>
      <c r="E111" s="14">
        <v>2.9891054636048998E-3</v>
      </c>
      <c r="F111" s="17">
        <v>11079669</v>
      </c>
      <c r="G111" s="13">
        <v>3.3000000000000002E-2</v>
      </c>
    </row>
    <row r="112" spans="1:7" x14ac:dyDescent="0.25">
      <c r="A112" s="11">
        <v>2013</v>
      </c>
      <c r="B112" s="11" t="s">
        <v>15</v>
      </c>
      <c r="C112" s="12">
        <v>27445.7</v>
      </c>
      <c r="D112" s="12">
        <v>30.4</v>
      </c>
      <c r="E112" s="14">
        <v>1.10764163420864E-3</v>
      </c>
      <c r="F112" s="17">
        <v>4089071</v>
      </c>
      <c r="G112" s="13">
        <v>5.0000000000000001E-3</v>
      </c>
    </row>
    <row r="113" spans="1:7" x14ac:dyDescent="0.25">
      <c r="A113" s="11">
        <v>2013</v>
      </c>
      <c r="B113" s="11" t="s">
        <v>16</v>
      </c>
      <c r="C113" s="12">
        <v>7848.4</v>
      </c>
      <c r="D113" s="12">
        <v>74.599999999999994</v>
      </c>
      <c r="E113" s="14">
        <v>9.5051220630956099E-3</v>
      </c>
      <c r="F113" s="17">
        <v>1232476</v>
      </c>
      <c r="G113" s="13">
        <v>1.2E-2</v>
      </c>
    </row>
    <row r="114" spans="1:7" x14ac:dyDescent="0.25">
      <c r="A114" s="11">
        <v>2013</v>
      </c>
      <c r="B114" s="11" t="s">
        <v>17</v>
      </c>
      <c r="C114" s="12">
        <v>7598.8</v>
      </c>
      <c r="D114" s="12">
        <v>25.1</v>
      </c>
      <c r="E114" s="14">
        <v>3.3031531294415001E-3</v>
      </c>
      <c r="F114" s="17">
        <v>1252976</v>
      </c>
      <c r="G114" s="13">
        <v>4.0000000000000001E-3</v>
      </c>
    </row>
    <row r="115" spans="1:7" x14ac:dyDescent="0.25">
      <c r="A115" s="11">
        <v>2013</v>
      </c>
      <c r="B115" s="11" t="s">
        <v>18</v>
      </c>
      <c r="C115" s="12">
        <v>7182.2</v>
      </c>
      <c r="D115" s="12">
        <v>25.7</v>
      </c>
      <c r="E115" s="14">
        <v>2.7696396266589898E-3</v>
      </c>
      <c r="F115" s="17">
        <v>512400</v>
      </c>
      <c r="G115" s="13">
        <v>1E-3</v>
      </c>
    </row>
    <row r="116" spans="1:7" x14ac:dyDescent="0.25">
      <c r="A116" s="11">
        <v>2013</v>
      </c>
      <c r="B116" s="11" t="s">
        <v>19</v>
      </c>
      <c r="C116" s="12">
        <v>5310.4</v>
      </c>
      <c r="D116" s="12">
        <v>8.9</v>
      </c>
      <c r="E116" s="14">
        <v>2.7696396266589898E-3</v>
      </c>
      <c r="F116" s="17">
        <v>978911</v>
      </c>
      <c r="G116" s="13">
        <v>3.0000000000000001E-3</v>
      </c>
    </row>
    <row r="117" spans="1:7" x14ac:dyDescent="0.25">
      <c r="A117" s="11">
        <v>2013</v>
      </c>
      <c r="B117" s="11" t="s">
        <v>39</v>
      </c>
      <c r="C117" s="12">
        <v>0</v>
      </c>
      <c r="D117" s="12">
        <v>0</v>
      </c>
      <c r="E117" s="14">
        <v>2.7696396266589898E-3</v>
      </c>
      <c r="F117" s="17">
        <v>279774</v>
      </c>
      <c r="G117" s="13">
        <v>1E-3</v>
      </c>
    </row>
    <row r="118" spans="1:7" x14ac:dyDescent="0.25">
      <c r="A118" s="11">
        <v>2012</v>
      </c>
      <c r="B118" s="11" t="s">
        <v>11</v>
      </c>
      <c r="C118" s="12">
        <v>4105.3999999999996</v>
      </c>
      <c r="D118" s="12">
        <v>30.7</v>
      </c>
      <c r="E118" s="14">
        <v>7.4779558630096903E-3</v>
      </c>
      <c r="F118" s="17">
        <v>573456</v>
      </c>
      <c r="G118" s="13">
        <v>4.0000000000000001E-3</v>
      </c>
    </row>
    <row r="119" spans="1:7" x14ac:dyDescent="0.25">
      <c r="A119" s="11">
        <v>2012</v>
      </c>
      <c r="B119" s="11" t="s">
        <v>12</v>
      </c>
      <c r="C119" s="12">
        <v>22299</v>
      </c>
      <c r="D119" s="12">
        <v>64.099999999999994</v>
      </c>
      <c r="E119" s="14">
        <v>2.8745683662944701E-3</v>
      </c>
      <c r="F119" s="17">
        <v>5983051</v>
      </c>
      <c r="G119" s="13">
        <v>1.7000000000000001E-2</v>
      </c>
    </row>
    <row r="120" spans="1:7" x14ac:dyDescent="0.25">
      <c r="A120" s="11">
        <v>2012</v>
      </c>
      <c r="B120" s="11" t="s">
        <v>13</v>
      </c>
      <c r="C120" s="12">
        <v>10229.299999999999</v>
      </c>
      <c r="D120" s="12">
        <v>49.7</v>
      </c>
      <c r="E120" s="14">
        <v>4.8585924745583597E-3</v>
      </c>
      <c r="F120" s="17">
        <v>2684492</v>
      </c>
      <c r="G120" s="13">
        <v>1.2999999999999999E-2</v>
      </c>
    </row>
    <row r="121" spans="1:7" x14ac:dyDescent="0.25">
      <c r="A121" s="11">
        <v>2012</v>
      </c>
      <c r="B121" s="11" t="s">
        <v>14</v>
      </c>
      <c r="C121" s="12">
        <v>37077.1</v>
      </c>
      <c r="D121" s="12">
        <v>66.8</v>
      </c>
      <c r="E121" s="14">
        <v>1.8016511539467601E-3</v>
      </c>
      <c r="F121" s="17">
        <v>12056728</v>
      </c>
      <c r="G121" s="13">
        <v>2.1999999999999999E-2</v>
      </c>
    </row>
    <row r="122" spans="1:7" x14ac:dyDescent="0.25">
      <c r="A122" s="11">
        <v>2012</v>
      </c>
      <c r="B122" s="11" t="s">
        <v>15</v>
      </c>
      <c r="C122" s="12">
        <v>32867.599999999999</v>
      </c>
      <c r="D122" s="12">
        <v>63.7</v>
      </c>
      <c r="E122" s="14">
        <v>1.9380788375177799E-3</v>
      </c>
      <c r="F122" s="17">
        <v>5043459</v>
      </c>
      <c r="G122" s="13">
        <v>0.01</v>
      </c>
    </row>
    <row r="123" spans="1:7" x14ac:dyDescent="0.25">
      <c r="A123" s="11">
        <v>2012</v>
      </c>
      <c r="B123" s="11" t="s">
        <v>16</v>
      </c>
      <c r="C123" s="12">
        <v>7610.2</v>
      </c>
      <c r="D123" s="12">
        <v>42.7</v>
      </c>
      <c r="E123" s="14">
        <v>5.6108906467635198E-3</v>
      </c>
      <c r="F123" s="17">
        <v>1580987</v>
      </c>
      <c r="G123" s="13">
        <v>8.9999999999999993E-3</v>
      </c>
    </row>
    <row r="124" spans="1:7" x14ac:dyDescent="0.25">
      <c r="A124" s="11">
        <v>2012</v>
      </c>
      <c r="B124" s="11" t="s">
        <v>17</v>
      </c>
      <c r="C124" s="12">
        <v>7812.8</v>
      </c>
      <c r="D124" s="12">
        <v>34.700000000000003</v>
      </c>
      <c r="E124" s="14">
        <v>4.4414294491091598E-3</v>
      </c>
      <c r="F124" s="17">
        <v>1738149</v>
      </c>
      <c r="G124" s="13">
        <v>8.0000000000000002E-3</v>
      </c>
    </row>
    <row r="125" spans="1:7" x14ac:dyDescent="0.25">
      <c r="A125" s="11">
        <v>2012</v>
      </c>
      <c r="B125" s="11" t="s">
        <v>18</v>
      </c>
      <c r="C125" s="12">
        <v>8742.6</v>
      </c>
      <c r="D125" s="12">
        <v>8.1999999999999993</v>
      </c>
      <c r="E125" s="14">
        <v>1.55346404276882E-3</v>
      </c>
      <c r="F125" s="17">
        <v>564010</v>
      </c>
      <c r="G125" s="13">
        <v>1E-3</v>
      </c>
    </row>
    <row r="126" spans="1:7" x14ac:dyDescent="0.25">
      <c r="A126" s="11">
        <v>2012</v>
      </c>
      <c r="B126" s="11" t="s">
        <v>19</v>
      </c>
      <c r="C126" s="12">
        <v>7486.1</v>
      </c>
      <c r="D126" s="12">
        <v>17.399999999999999</v>
      </c>
      <c r="E126" s="14">
        <v>1.55346404276882E-3</v>
      </c>
      <c r="F126" s="17">
        <v>1431163</v>
      </c>
      <c r="G126" s="13">
        <v>2E-3</v>
      </c>
    </row>
    <row r="127" spans="1:7" x14ac:dyDescent="0.25">
      <c r="A127" s="11">
        <v>2012</v>
      </c>
      <c r="B127" s="11" t="s">
        <v>39</v>
      </c>
      <c r="C127" s="12">
        <v>250.6</v>
      </c>
      <c r="D127" s="12">
        <v>0</v>
      </c>
      <c r="E127" s="14">
        <v>1.55346404276882E-3</v>
      </c>
      <c r="F127" s="17">
        <v>333605</v>
      </c>
      <c r="G127" s="13">
        <v>1E-3</v>
      </c>
    </row>
    <row r="128" spans="1:7" x14ac:dyDescent="0.25">
      <c r="A128" s="11">
        <v>2011</v>
      </c>
      <c r="B128" s="11" t="s">
        <v>11</v>
      </c>
      <c r="C128" s="12">
        <v>4169.6000000000004</v>
      </c>
      <c r="D128" s="12">
        <v>27</v>
      </c>
      <c r="E128" s="14">
        <v>6.4754412893322901E-3</v>
      </c>
      <c r="F128" s="17">
        <v>541289</v>
      </c>
      <c r="G128" s="13">
        <v>4.0000000000000001E-3</v>
      </c>
    </row>
    <row r="129" spans="1:7" x14ac:dyDescent="0.25">
      <c r="A129" s="11">
        <v>2011</v>
      </c>
      <c r="B129" s="11" t="s">
        <v>12</v>
      </c>
      <c r="C129" s="12">
        <v>26529.8</v>
      </c>
      <c r="D129" s="12">
        <v>139.6</v>
      </c>
      <c r="E129" s="14">
        <v>5.26200725222208E-3</v>
      </c>
      <c r="F129" s="17">
        <v>6691770</v>
      </c>
      <c r="G129" s="13">
        <v>3.5000000000000003E-2</v>
      </c>
    </row>
    <row r="130" spans="1:7" x14ac:dyDescent="0.25">
      <c r="A130" s="11">
        <v>2011</v>
      </c>
      <c r="B130" s="11" t="s">
        <v>13</v>
      </c>
      <c r="C130" s="12">
        <v>11561.3</v>
      </c>
      <c r="D130" s="12">
        <v>21</v>
      </c>
      <c r="E130" s="14">
        <v>1.81640472957193E-3</v>
      </c>
      <c r="F130" s="17">
        <v>2457989</v>
      </c>
      <c r="G130" s="13">
        <v>4.0000000000000001E-3</v>
      </c>
    </row>
    <row r="131" spans="1:7" x14ac:dyDescent="0.25">
      <c r="A131" s="11">
        <v>2011</v>
      </c>
      <c r="B131" s="11" t="s">
        <v>14</v>
      </c>
      <c r="C131" s="12">
        <v>41005.699999999997</v>
      </c>
      <c r="D131" s="12">
        <v>92.4</v>
      </c>
      <c r="E131" s="14">
        <v>2.2533452666336599E-3</v>
      </c>
      <c r="F131" s="17">
        <v>14666248</v>
      </c>
      <c r="G131" s="13">
        <v>3.3000000000000002E-2</v>
      </c>
    </row>
    <row r="132" spans="1:7" x14ac:dyDescent="0.25">
      <c r="A132" s="11">
        <v>2011</v>
      </c>
      <c r="B132" s="11" t="s">
        <v>15</v>
      </c>
      <c r="C132" s="12">
        <v>42191.199999999997</v>
      </c>
      <c r="D132" s="12">
        <v>68.400000000000006</v>
      </c>
      <c r="E132" s="14">
        <v>1.6211911488651599E-3</v>
      </c>
      <c r="F132" s="17">
        <v>7320360</v>
      </c>
      <c r="G132" s="13">
        <v>1.2E-2</v>
      </c>
    </row>
    <row r="133" spans="1:7" x14ac:dyDescent="0.25">
      <c r="A133" s="11">
        <v>2011</v>
      </c>
      <c r="B133" s="11" t="s">
        <v>16</v>
      </c>
      <c r="C133" s="12">
        <v>9998.5</v>
      </c>
      <c r="D133" s="12">
        <v>109.8</v>
      </c>
      <c r="E133" s="14">
        <v>1.0981647247087001E-2</v>
      </c>
      <c r="F133" s="17">
        <v>2328580</v>
      </c>
      <c r="G133" s="13">
        <v>2.5999999999999999E-2</v>
      </c>
    </row>
    <row r="134" spans="1:7" x14ac:dyDescent="0.25">
      <c r="A134" s="11">
        <v>2011</v>
      </c>
      <c r="B134" s="11" t="s">
        <v>17</v>
      </c>
      <c r="C134" s="12">
        <v>7866.1</v>
      </c>
      <c r="D134" s="12">
        <v>82.6</v>
      </c>
      <c r="E134" s="14">
        <v>1.05007564104194E-2</v>
      </c>
      <c r="F134" s="17">
        <v>2053698</v>
      </c>
      <c r="G134" s="13">
        <v>2.1999999999999999E-2</v>
      </c>
    </row>
    <row r="135" spans="1:7" x14ac:dyDescent="0.25">
      <c r="A135" s="11">
        <v>2011</v>
      </c>
      <c r="B135" s="11" t="s">
        <v>18</v>
      </c>
      <c r="C135" s="12">
        <v>10291.700000000001</v>
      </c>
      <c r="D135" s="12">
        <v>29.1</v>
      </c>
      <c r="E135" s="14">
        <v>2.7960973199950201E-3</v>
      </c>
      <c r="F135" s="17">
        <v>792375</v>
      </c>
      <c r="G135" s="13">
        <v>2E-3</v>
      </c>
    </row>
    <row r="136" spans="1:7" x14ac:dyDescent="0.25">
      <c r="A136" s="11">
        <v>2011</v>
      </c>
      <c r="B136" s="11" t="s">
        <v>19</v>
      </c>
      <c r="C136" s="12">
        <v>9950.7999999999993</v>
      </c>
      <c r="D136" s="12">
        <v>27.5</v>
      </c>
      <c r="E136" s="14">
        <v>2.7960973199950201E-3</v>
      </c>
      <c r="F136" s="17">
        <v>2201864</v>
      </c>
      <c r="G136" s="13">
        <v>6.0000000000000001E-3</v>
      </c>
    </row>
    <row r="137" spans="1:7" x14ac:dyDescent="0.25">
      <c r="A137" s="11">
        <v>2010</v>
      </c>
      <c r="B137" s="11" t="s">
        <v>11</v>
      </c>
      <c r="C137" s="12">
        <v>1851.6</v>
      </c>
      <c r="D137" s="12">
        <v>4.8</v>
      </c>
      <c r="E137" s="14">
        <v>2.5923525599481499E-3</v>
      </c>
      <c r="F137" s="17">
        <v>418719</v>
      </c>
      <c r="G137" s="13">
        <v>1E-3</v>
      </c>
    </row>
    <row r="138" spans="1:7" x14ac:dyDescent="0.25">
      <c r="A138" s="11">
        <v>2010</v>
      </c>
      <c r="B138" s="11" t="s">
        <v>12</v>
      </c>
      <c r="C138" s="12">
        <v>30678.400000000001</v>
      </c>
      <c r="D138" s="12">
        <v>134.9</v>
      </c>
      <c r="E138" s="14">
        <v>4.3972306248044497E-3</v>
      </c>
      <c r="F138" s="17">
        <v>6728539</v>
      </c>
      <c r="G138" s="13">
        <v>0.03</v>
      </c>
    </row>
    <row r="139" spans="1:7" x14ac:dyDescent="0.25">
      <c r="A139" s="11">
        <v>2010</v>
      </c>
      <c r="B139" s="11" t="s">
        <v>13</v>
      </c>
      <c r="C139" s="12">
        <v>22237.599999999999</v>
      </c>
      <c r="D139" s="12">
        <v>54.7</v>
      </c>
      <c r="E139" s="14">
        <v>2.4597978199086198E-3</v>
      </c>
      <c r="F139" s="17">
        <v>4486597</v>
      </c>
      <c r="G139" s="13">
        <v>1.0999999999999999E-2</v>
      </c>
    </row>
    <row r="140" spans="1:7" x14ac:dyDescent="0.25">
      <c r="A140" s="11">
        <v>2010</v>
      </c>
      <c r="B140" s="11" t="s">
        <v>14</v>
      </c>
      <c r="C140" s="12">
        <v>57799.8</v>
      </c>
      <c r="D140" s="12">
        <v>95.4</v>
      </c>
      <c r="E140" s="14">
        <v>1.65052474230014E-3</v>
      </c>
      <c r="F140" s="17">
        <v>20499770</v>
      </c>
      <c r="G140" s="13">
        <v>3.4000000000000002E-2</v>
      </c>
    </row>
    <row r="141" spans="1:7" x14ac:dyDescent="0.25">
      <c r="A141" s="11">
        <v>2010</v>
      </c>
      <c r="B141" s="11" t="s">
        <v>15</v>
      </c>
      <c r="C141" s="12">
        <v>51073.3</v>
      </c>
      <c r="D141" s="12">
        <v>108.4</v>
      </c>
      <c r="E141" s="14">
        <v>2.12243970920229E-3</v>
      </c>
      <c r="F141" s="17">
        <v>10115527</v>
      </c>
      <c r="G141" s="13">
        <v>2.1000000000000001E-2</v>
      </c>
    </row>
    <row r="142" spans="1:7" x14ac:dyDescent="0.25">
      <c r="A142" s="11">
        <v>2010</v>
      </c>
      <c r="B142" s="11" t="s">
        <v>16</v>
      </c>
      <c r="C142" s="12">
        <v>9177</v>
      </c>
      <c r="D142" s="12">
        <v>51.6</v>
      </c>
      <c r="E142" s="14">
        <v>5.6227525335076902E-3</v>
      </c>
      <c r="F142" s="17">
        <v>2324495</v>
      </c>
      <c r="G142" s="13">
        <v>1.2999999999999999E-2</v>
      </c>
    </row>
    <row r="143" spans="1:7" x14ac:dyDescent="0.25">
      <c r="A143" s="11">
        <v>2010</v>
      </c>
      <c r="B143" s="11" t="s">
        <v>17</v>
      </c>
      <c r="C143" s="12">
        <v>7745</v>
      </c>
      <c r="D143" s="12">
        <v>57.9</v>
      </c>
      <c r="E143" s="14">
        <v>7.4757908327953799E-3</v>
      </c>
      <c r="F143" s="17">
        <v>1836790</v>
      </c>
      <c r="G143" s="13">
        <v>1.4E-2</v>
      </c>
    </row>
    <row r="144" spans="1:7" x14ac:dyDescent="0.25">
      <c r="A144" s="11">
        <v>2010</v>
      </c>
      <c r="B144" s="11" t="s">
        <v>18</v>
      </c>
      <c r="C144" s="12">
        <v>9462.7999999999993</v>
      </c>
      <c r="D144" s="12">
        <v>19</v>
      </c>
      <c r="E144" s="14">
        <v>3.2591940101299498E-3</v>
      </c>
      <c r="F144" s="17">
        <v>789464</v>
      </c>
      <c r="G144" s="13">
        <v>3.0000000000000001E-3</v>
      </c>
    </row>
    <row r="145" spans="1:7" x14ac:dyDescent="0.25">
      <c r="A145" s="11">
        <v>2010</v>
      </c>
      <c r="B145" s="11" t="s">
        <v>19</v>
      </c>
      <c r="C145" s="12">
        <v>6426.4</v>
      </c>
      <c r="D145" s="12">
        <v>32.799999999999997</v>
      </c>
      <c r="E145" s="14">
        <v>3.2591940101299498E-3</v>
      </c>
      <c r="F145" s="17">
        <v>2108385</v>
      </c>
      <c r="G145" s="13">
        <v>7.0000000000000001E-3</v>
      </c>
    </row>
    <row r="146" spans="1:7" x14ac:dyDescent="0.25">
      <c r="A146" s="11">
        <v>2010</v>
      </c>
      <c r="B146" s="11" t="s">
        <v>39</v>
      </c>
      <c r="C146" s="12">
        <v>4.3</v>
      </c>
      <c r="D146" s="12">
        <v>0</v>
      </c>
      <c r="E146" s="14">
        <v>3.2591940101299498E-3</v>
      </c>
      <c r="F146" s="17">
        <v>410108</v>
      </c>
      <c r="G146" s="13">
        <v>1E-3</v>
      </c>
    </row>
    <row r="147" spans="1:7" x14ac:dyDescent="0.25">
      <c r="A147" s="11">
        <v>2009</v>
      </c>
      <c r="B147" s="11" t="s">
        <v>11</v>
      </c>
      <c r="C147" s="12">
        <v>2777</v>
      </c>
      <c r="D147" s="12">
        <v>31.8</v>
      </c>
      <c r="E147" s="14">
        <v>1.14512063377746E-2</v>
      </c>
      <c r="F147" s="17">
        <v>489932</v>
      </c>
      <c r="G147" s="13">
        <v>6.0000000000000001E-3</v>
      </c>
    </row>
    <row r="148" spans="1:7" x14ac:dyDescent="0.25">
      <c r="A148" s="11">
        <v>2009</v>
      </c>
      <c r="B148" s="11" t="s">
        <v>12</v>
      </c>
      <c r="C148" s="12">
        <v>37930.199999999997</v>
      </c>
      <c r="D148" s="12">
        <v>129</v>
      </c>
      <c r="E148" s="14">
        <v>3.4009839125551801E-3</v>
      </c>
      <c r="F148" s="17">
        <v>6636962</v>
      </c>
      <c r="G148" s="13">
        <v>2.3E-2</v>
      </c>
    </row>
    <row r="149" spans="1:7" x14ac:dyDescent="0.25">
      <c r="A149" s="11">
        <v>2009</v>
      </c>
      <c r="B149" s="11" t="s">
        <v>13</v>
      </c>
      <c r="C149" s="12">
        <v>24337.7</v>
      </c>
      <c r="D149" s="12">
        <v>64.8</v>
      </c>
      <c r="E149" s="14">
        <v>2.6625359010917101E-3</v>
      </c>
      <c r="F149" s="17">
        <v>4953419</v>
      </c>
      <c r="G149" s="13">
        <v>1.2999999999999999E-2</v>
      </c>
    </row>
    <row r="150" spans="1:7" x14ac:dyDescent="0.25">
      <c r="A150" s="11">
        <v>2009</v>
      </c>
      <c r="B150" s="11" t="s">
        <v>14</v>
      </c>
      <c r="C150" s="12">
        <v>57186.2</v>
      </c>
      <c r="D150" s="12">
        <v>142</v>
      </c>
      <c r="E150" s="14">
        <v>2.4831165560922101E-3</v>
      </c>
      <c r="F150" s="17">
        <v>21767723</v>
      </c>
      <c r="G150" s="13">
        <v>5.3999999999999999E-2</v>
      </c>
    </row>
    <row r="151" spans="1:7" x14ac:dyDescent="0.25">
      <c r="A151" s="11">
        <v>2009</v>
      </c>
      <c r="B151" s="11" t="s">
        <v>15</v>
      </c>
      <c r="C151" s="12">
        <v>41955.1</v>
      </c>
      <c r="D151" s="12">
        <v>75.900000000000006</v>
      </c>
      <c r="E151" s="14">
        <v>1.80907684643822E-3</v>
      </c>
      <c r="F151" s="17">
        <v>10780314</v>
      </c>
      <c r="G151" s="13">
        <v>0.02</v>
      </c>
    </row>
    <row r="152" spans="1:7" x14ac:dyDescent="0.25">
      <c r="A152" s="11">
        <v>2009</v>
      </c>
      <c r="B152" s="11" t="s">
        <v>16</v>
      </c>
      <c r="C152" s="12">
        <v>8094</v>
      </c>
      <c r="D152" s="12">
        <v>44.7</v>
      </c>
      <c r="E152" s="14">
        <v>5.5226093402520396E-3</v>
      </c>
      <c r="F152" s="17">
        <v>2528334</v>
      </c>
      <c r="G152" s="13">
        <v>1.4E-2</v>
      </c>
    </row>
    <row r="153" spans="1:7" x14ac:dyDescent="0.25">
      <c r="A153" s="11">
        <v>2009</v>
      </c>
      <c r="B153" s="11" t="s">
        <v>17</v>
      </c>
      <c r="C153" s="12">
        <v>5597</v>
      </c>
      <c r="D153" s="12">
        <v>115.2</v>
      </c>
      <c r="E153" s="14">
        <v>2.0582454886546399E-2</v>
      </c>
      <c r="F153" s="17">
        <v>1593142</v>
      </c>
      <c r="G153" s="13">
        <v>3.3000000000000002E-2</v>
      </c>
    </row>
    <row r="154" spans="1:7" x14ac:dyDescent="0.25">
      <c r="A154" s="11">
        <v>2009</v>
      </c>
      <c r="B154" s="11" t="s">
        <v>18</v>
      </c>
      <c r="C154" s="12">
        <v>5967.3</v>
      </c>
      <c r="D154" s="12">
        <v>18.7</v>
      </c>
      <c r="E154" s="14">
        <v>3.9227519613759896E-3</v>
      </c>
      <c r="F154" s="17">
        <v>644454</v>
      </c>
      <c r="G154" s="13">
        <v>3.0000000000000001E-3</v>
      </c>
    </row>
    <row r="155" spans="1:7" x14ac:dyDescent="0.25">
      <c r="A155" s="11">
        <v>2009</v>
      </c>
      <c r="B155" s="11" t="s">
        <v>19</v>
      </c>
      <c r="C155" s="12">
        <v>5959.4</v>
      </c>
      <c r="D155" s="12">
        <v>28.1</v>
      </c>
      <c r="E155" s="14">
        <v>3.9227519613759896E-3</v>
      </c>
      <c r="F155" s="17">
        <v>2209928</v>
      </c>
      <c r="G155" s="13">
        <v>8.9999999999999993E-3</v>
      </c>
    </row>
    <row r="156" spans="1:7" x14ac:dyDescent="0.25">
      <c r="A156" s="11">
        <v>2009</v>
      </c>
      <c r="B156" s="11" t="s">
        <v>39</v>
      </c>
      <c r="C156" s="12">
        <v>3.7</v>
      </c>
      <c r="D156" s="12">
        <v>0</v>
      </c>
      <c r="E156" s="14">
        <v>3.9227519613759896E-3</v>
      </c>
      <c r="F156" s="17">
        <v>442677</v>
      </c>
      <c r="G156" s="13">
        <v>2E-3</v>
      </c>
    </row>
    <row r="157" spans="1:7" x14ac:dyDescent="0.25">
      <c r="A157" s="11">
        <v>2008</v>
      </c>
      <c r="B157" s="11" t="s">
        <v>11</v>
      </c>
      <c r="C157" s="12">
        <v>4923.3999999999996</v>
      </c>
      <c r="D157" s="12">
        <v>4.0999999999999996</v>
      </c>
      <c r="E157" s="14">
        <v>8.3275785026607505E-4</v>
      </c>
      <c r="F157" s="17">
        <v>682277</v>
      </c>
      <c r="G157" s="13">
        <v>1E-3</v>
      </c>
    </row>
    <row r="158" spans="1:7" x14ac:dyDescent="0.25">
      <c r="A158" s="11">
        <v>2008</v>
      </c>
      <c r="B158" s="11" t="s">
        <v>12</v>
      </c>
      <c r="C158" s="12">
        <v>48657.9</v>
      </c>
      <c r="D158" s="12">
        <v>192.2</v>
      </c>
      <c r="E158" s="14">
        <v>3.9500266143832801E-3</v>
      </c>
      <c r="F158" s="17">
        <v>7754973</v>
      </c>
      <c r="G158" s="13">
        <v>3.1E-2</v>
      </c>
    </row>
    <row r="159" spans="1:7" x14ac:dyDescent="0.25">
      <c r="A159" s="11">
        <v>2008</v>
      </c>
      <c r="B159" s="11" t="s">
        <v>13</v>
      </c>
      <c r="C159" s="12">
        <v>30006.3</v>
      </c>
      <c r="D159" s="12">
        <v>76.900000000000006</v>
      </c>
      <c r="E159" s="14">
        <v>2.5627951463526098E-3</v>
      </c>
      <c r="F159" s="17">
        <v>6203320</v>
      </c>
      <c r="G159" s="13">
        <v>1.6E-2</v>
      </c>
    </row>
    <row r="160" spans="1:7" x14ac:dyDescent="0.25">
      <c r="A160" s="11">
        <v>2008</v>
      </c>
      <c r="B160" s="11" t="s">
        <v>14</v>
      </c>
      <c r="C160" s="12">
        <v>55076.800000000003</v>
      </c>
      <c r="D160" s="12">
        <v>177.8</v>
      </c>
      <c r="E160" s="14">
        <v>3.2282195044011498E-3</v>
      </c>
      <c r="F160" s="17">
        <v>24519197</v>
      </c>
      <c r="G160" s="13">
        <v>7.9000000000000001E-2</v>
      </c>
    </row>
    <row r="161" spans="1:7" x14ac:dyDescent="0.25">
      <c r="A161" s="11">
        <v>2008</v>
      </c>
      <c r="B161" s="11" t="s">
        <v>15</v>
      </c>
      <c r="C161" s="12">
        <v>37602.199999999997</v>
      </c>
      <c r="D161" s="12">
        <v>21.1</v>
      </c>
      <c r="E161" s="14">
        <v>5.6113738025966899E-4</v>
      </c>
      <c r="F161" s="17">
        <v>10752741</v>
      </c>
      <c r="G161" s="13">
        <v>6.0000000000000001E-3</v>
      </c>
    </row>
    <row r="162" spans="1:7" x14ac:dyDescent="0.25">
      <c r="A162" s="11">
        <v>2008</v>
      </c>
      <c r="B162" s="11" t="s">
        <v>16</v>
      </c>
      <c r="C162" s="12">
        <v>11614.9</v>
      </c>
      <c r="D162" s="12">
        <v>58.2</v>
      </c>
      <c r="E162" s="14">
        <v>5.0108050865698504E-3</v>
      </c>
      <c r="F162" s="17">
        <v>3015602</v>
      </c>
      <c r="G162" s="13">
        <v>1.4999999999999999E-2</v>
      </c>
    </row>
    <row r="163" spans="1:7" x14ac:dyDescent="0.25">
      <c r="A163" s="11">
        <v>2008</v>
      </c>
      <c r="B163" s="11" t="s">
        <v>17</v>
      </c>
      <c r="C163" s="12">
        <v>6210.6</v>
      </c>
      <c r="D163" s="12">
        <v>84.8</v>
      </c>
      <c r="E163" s="14">
        <v>1.36540752906322E-2</v>
      </c>
      <c r="F163" s="17">
        <v>1762950</v>
      </c>
      <c r="G163" s="13">
        <v>2.4E-2</v>
      </c>
    </row>
    <row r="164" spans="1:7" x14ac:dyDescent="0.25">
      <c r="A164" s="11">
        <v>2008</v>
      </c>
      <c r="B164" s="11" t="s">
        <v>18</v>
      </c>
      <c r="C164" s="12">
        <v>7164.7</v>
      </c>
      <c r="D164" s="12">
        <v>14.5</v>
      </c>
      <c r="E164" s="14">
        <v>2.86137578433652E-3</v>
      </c>
      <c r="F164" s="17">
        <v>723713</v>
      </c>
      <c r="G164" s="13">
        <v>2E-3</v>
      </c>
    </row>
    <row r="165" spans="1:7" x14ac:dyDescent="0.25">
      <c r="A165" s="11">
        <v>2008</v>
      </c>
      <c r="B165" s="11" t="s">
        <v>19</v>
      </c>
      <c r="C165" s="12">
        <v>6563.6</v>
      </c>
      <c r="D165" s="12">
        <v>24.9</v>
      </c>
      <c r="E165" s="14">
        <v>2.86137578433652E-3</v>
      </c>
      <c r="F165" s="17">
        <v>2551890</v>
      </c>
      <c r="G165" s="13">
        <v>7.0000000000000001E-3</v>
      </c>
    </row>
    <row r="166" spans="1:7" x14ac:dyDescent="0.25">
      <c r="A166" s="11">
        <v>2008</v>
      </c>
      <c r="B166" s="11" t="s">
        <v>39</v>
      </c>
      <c r="C166" s="12">
        <v>41.3</v>
      </c>
      <c r="D166" s="12">
        <v>0</v>
      </c>
      <c r="E166" s="14">
        <v>2.86137578433652E-3</v>
      </c>
      <c r="F166" s="17">
        <v>599447</v>
      </c>
      <c r="G166" s="13">
        <v>2E-3</v>
      </c>
    </row>
    <row r="167" spans="1:7" x14ac:dyDescent="0.25">
      <c r="A167" s="11">
        <v>2007</v>
      </c>
      <c r="B167" s="11" t="s">
        <v>11</v>
      </c>
      <c r="C167" s="12">
        <v>3336.8</v>
      </c>
      <c r="D167" s="12">
        <v>13.4</v>
      </c>
      <c r="E167" s="14">
        <v>4.0158235435147297E-3</v>
      </c>
      <c r="F167" s="17">
        <v>788636</v>
      </c>
      <c r="G167" s="13">
        <v>3.0000000000000001E-3</v>
      </c>
    </row>
    <row r="168" spans="1:7" x14ac:dyDescent="0.25">
      <c r="A168" s="11">
        <v>2007</v>
      </c>
      <c r="B168" s="11" t="s">
        <v>12</v>
      </c>
      <c r="C168" s="12">
        <v>54279.9</v>
      </c>
      <c r="D168" s="12">
        <v>251.9</v>
      </c>
      <c r="E168" s="14">
        <v>4.6407602077380601E-3</v>
      </c>
      <c r="F168" s="17">
        <v>9767288</v>
      </c>
      <c r="G168" s="13">
        <v>4.4999999999999998E-2</v>
      </c>
    </row>
    <row r="169" spans="1:7" x14ac:dyDescent="0.25">
      <c r="A169" s="11">
        <v>2007</v>
      </c>
      <c r="B169" s="11" t="s">
        <v>13</v>
      </c>
      <c r="C169" s="12">
        <v>39047.300000000003</v>
      </c>
      <c r="D169" s="12">
        <v>115.2</v>
      </c>
      <c r="E169" s="14">
        <v>2.95026800828742E-3</v>
      </c>
      <c r="F169" s="17">
        <v>8465706</v>
      </c>
      <c r="G169" s="13">
        <v>2.5000000000000001E-2</v>
      </c>
    </row>
    <row r="170" spans="1:7" x14ac:dyDescent="0.25">
      <c r="A170" s="11">
        <v>2007</v>
      </c>
      <c r="B170" s="11" t="s">
        <v>14</v>
      </c>
      <c r="C170" s="12">
        <v>56185.9</v>
      </c>
      <c r="D170" s="12">
        <v>188.4</v>
      </c>
      <c r="E170" s="14">
        <v>3.35315443910305E-3</v>
      </c>
      <c r="F170" s="17">
        <v>26475284</v>
      </c>
      <c r="G170" s="13">
        <v>8.8999999999999996E-2</v>
      </c>
    </row>
    <row r="171" spans="1:7" x14ac:dyDescent="0.25">
      <c r="A171" s="11">
        <v>2007</v>
      </c>
      <c r="B171" s="11" t="s">
        <v>15</v>
      </c>
      <c r="C171" s="12">
        <v>27975.7</v>
      </c>
      <c r="D171" s="12">
        <v>63.9</v>
      </c>
      <c r="E171" s="14">
        <v>2.2841251514707601E-3</v>
      </c>
      <c r="F171" s="17">
        <v>9276558</v>
      </c>
      <c r="G171" s="13">
        <v>2.1000000000000001E-2</v>
      </c>
    </row>
    <row r="172" spans="1:7" x14ac:dyDescent="0.25">
      <c r="A172" s="11">
        <v>2007</v>
      </c>
      <c r="B172" s="11" t="s">
        <v>16</v>
      </c>
      <c r="C172" s="12">
        <v>10396.6</v>
      </c>
      <c r="D172" s="12">
        <v>82.4</v>
      </c>
      <c r="E172" s="14">
        <v>7.9256680068484093E-3</v>
      </c>
      <c r="F172" s="17">
        <v>2826347</v>
      </c>
      <c r="G172" s="13">
        <v>2.1999999999999999E-2</v>
      </c>
    </row>
    <row r="173" spans="1:7" x14ac:dyDescent="0.25">
      <c r="A173" s="11">
        <v>2007</v>
      </c>
      <c r="B173" s="11" t="s">
        <v>17</v>
      </c>
      <c r="C173" s="12">
        <v>4379.2</v>
      </c>
      <c r="D173" s="12">
        <v>42.3</v>
      </c>
      <c r="E173" s="14">
        <v>9.6592985020094897E-3</v>
      </c>
      <c r="F173" s="17">
        <v>1418584</v>
      </c>
      <c r="G173" s="13">
        <v>1.4E-2</v>
      </c>
    </row>
    <row r="174" spans="1:7" x14ac:dyDescent="0.25">
      <c r="A174" s="11">
        <v>2007</v>
      </c>
      <c r="B174" s="11" t="s">
        <v>18</v>
      </c>
      <c r="C174" s="12">
        <v>7191.8</v>
      </c>
      <c r="D174" s="12">
        <v>5.3</v>
      </c>
      <c r="E174" s="14">
        <v>6.9478980779920201E-4</v>
      </c>
      <c r="F174" s="17">
        <v>550880</v>
      </c>
      <c r="G174" s="13">
        <v>0</v>
      </c>
    </row>
    <row r="175" spans="1:7" x14ac:dyDescent="0.25">
      <c r="A175" s="11">
        <v>2007</v>
      </c>
      <c r="B175" s="11" t="s">
        <v>19</v>
      </c>
      <c r="C175" s="12">
        <v>6371.2</v>
      </c>
      <c r="D175" s="12">
        <v>4.2</v>
      </c>
      <c r="E175" s="14">
        <v>6.9478980779920201E-4</v>
      </c>
      <c r="F175" s="17">
        <v>2720032</v>
      </c>
      <c r="G175" s="13">
        <v>2E-3</v>
      </c>
    </row>
    <row r="176" spans="1:7" x14ac:dyDescent="0.25">
      <c r="A176" s="11">
        <v>2007</v>
      </c>
      <c r="B176" s="11" t="s">
        <v>39</v>
      </c>
      <c r="C176" s="12">
        <v>110.2</v>
      </c>
      <c r="D176" s="12">
        <v>0</v>
      </c>
      <c r="E176" s="14">
        <v>6.9478980779920201E-4</v>
      </c>
      <c r="F176" s="17">
        <v>575469</v>
      </c>
      <c r="G176" s="13">
        <v>0</v>
      </c>
    </row>
    <row r="177" spans="1:7" x14ac:dyDescent="0.25">
      <c r="A177" s="11">
        <v>2006</v>
      </c>
      <c r="B177" s="11" t="s">
        <v>11</v>
      </c>
      <c r="C177" s="12">
        <v>2248</v>
      </c>
      <c r="D177" s="12">
        <v>7.8</v>
      </c>
      <c r="E177" s="14">
        <v>3.4697508896797099E-3</v>
      </c>
      <c r="F177" s="17">
        <v>829578</v>
      </c>
      <c r="G177" s="13">
        <v>3.0000000000000001E-3</v>
      </c>
    </row>
    <row r="178" spans="1:7" x14ac:dyDescent="0.25">
      <c r="A178" s="11">
        <v>2006</v>
      </c>
      <c r="B178" s="11" t="s">
        <v>12</v>
      </c>
      <c r="C178" s="12">
        <v>66217.7</v>
      </c>
      <c r="D178" s="12">
        <v>289.60000000000002</v>
      </c>
      <c r="E178" s="14">
        <v>4.3734530193589001E-3</v>
      </c>
      <c r="F178" s="17">
        <v>11991128</v>
      </c>
      <c r="G178" s="13">
        <v>5.1999999999999998E-2</v>
      </c>
    </row>
    <row r="179" spans="1:7" x14ac:dyDescent="0.25">
      <c r="A179" s="11">
        <v>2006</v>
      </c>
      <c r="B179" s="11" t="s">
        <v>13</v>
      </c>
      <c r="C179" s="12">
        <v>46948.7</v>
      </c>
      <c r="D179" s="12">
        <v>121.5</v>
      </c>
      <c r="E179" s="14">
        <v>2.5879310822238201E-3</v>
      </c>
      <c r="F179" s="17">
        <v>10483351</v>
      </c>
      <c r="G179" s="13">
        <v>2.7E-2</v>
      </c>
    </row>
    <row r="180" spans="1:7" x14ac:dyDescent="0.25">
      <c r="A180" s="11">
        <v>2006</v>
      </c>
      <c r="B180" s="11" t="s">
        <v>14</v>
      </c>
      <c r="C180" s="12">
        <v>50922.7</v>
      </c>
      <c r="D180" s="12">
        <v>108</v>
      </c>
      <c r="E180" s="14">
        <v>2.1208616196705999E-3</v>
      </c>
      <c r="F180" s="17">
        <v>25722817</v>
      </c>
      <c r="G180" s="13">
        <v>5.5E-2</v>
      </c>
    </row>
    <row r="181" spans="1:7" x14ac:dyDescent="0.25">
      <c r="A181" s="11">
        <v>2006</v>
      </c>
      <c r="B181" s="11" t="s">
        <v>15</v>
      </c>
      <c r="C181" s="12">
        <v>29810.3</v>
      </c>
      <c r="D181" s="12">
        <v>42</v>
      </c>
      <c r="E181" s="14">
        <v>1.40890900125125E-3</v>
      </c>
      <c r="F181" s="17">
        <v>10792047</v>
      </c>
      <c r="G181" s="13">
        <v>1.4999999999999999E-2</v>
      </c>
    </row>
    <row r="182" spans="1:7" x14ac:dyDescent="0.25">
      <c r="A182" s="11">
        <v>2006</v>
      </c>
      <c r="B182" s="11" t="s">
        <v>16</v>
      </c>
      <c r="C182" s="12">
        <v>10077</v>
      </c>
      <c r="D182" s="12">
        <v>69.3</v>
      </c>
      <c r="E182" s="14">
        <v>6.8770467401012498E-3</v>
      </c>
      <c r="F182" s="17">
        <v>3330957</v>
      </c>
      <c r="G182" s="13">
        <v>2.3E-2</v>
      </c>
    </row>
    <row r="183" spans="1:7" x14ac:dyDescent="0.25">
      <c r="A183" s="11">
        <v>2006</v>
      </c>
      <c r="B183" s="11" t="s">
        <v>17</v>
      </c>
      <c r="C183" s="12">
        <v>3026.8</v>
      </c>
      <c r="D183" s="12">
        <v>15.6</v>
      </c>
      <c r="E183" s="14">
        <v>5.1539579754195999E-3</v>
      </c>
      <c r="F183" s="17">
        <v>1591516</v>
      </c>
      <c r="G183" s="13">
        <v>8.0000000000000002E-3</v>
      </c>
    </row>
    <row r="184" spans="1:7" x14ac:dyDescent="0.25">
      <c r="A184" s="11">
        <v>2006</v>
      </c>
      <c r="B184" s="11" t="s">
        <v>18</v>
      </c>
      <c r="C184" s="12">
        <v>5662.8</v>
      </c>
      <c r="D184" s="12">
        <v>15.5</v>
      </c>
      <c r="E184" s="14">
        <v>1.6910698905531201E-3</v>
      </c>
      <c r="F184" s="17">
        <v>492874</v>
      </c>
      <c r="G184" s="13">
        <v>1E-3</v>
      </c>
    </row>
    <row r="185" spans="1:7" x14ac:dyDescent="0.25">
      <c r="A185" s="11">
        <v>2006</v>
      </c>
      <c r="B185" s="11" t="s">
        <v>19</v>
      </c>
      <c r="C185" s="12">
        <v>3703.1</v>
      </c>
      <c r="D185" s="12">
        <v>0.6</v>
      </c>
      <c r="E185" s="14">
        <v>1.6910698905531201E-3</v>
      </c>
      <c r="F185" s="17">
        <v>2367902</v>
      </c>
      <c r="G185" s="13">
        <v>4.0000000000000001E-3</v>
      </c>
    </row>
    <row r="186" spans="1:7" x14ac:dyDescent="0.25">
      <c r="A186" s="11">
        <v>2006</v>
      </c>
      <c r="B186" s="11" t="s">
        <v>39</v>
      </c>
      <c r="C186" s="12">
        <v>154.69999999999999</v>
      </c>
      <c r="D186" s="12">
        <v>0</v>
      </c>
      <c r="E186" s="14">
        <v>1.6910698905531201E-3</v>
      </c>
      <c r="F186" s="17">
        <v>365692</v>
      </c>
      <c r="G186" s="13">
        <v>1E-3</v>
      </c>
    </row>
    <row r="187" spans="1:7" x14ac:dyDescent="0.25">
      <c r="A187" s="11">
        <v>2005</v>
      </c>
      <c r="B187" s="11" t="s">
        <v>11</v>
      </c>
      <c r="C187" s="12">
        <v>2714.2</v>
      </c>
      <c r="D187" s="12">
        <v>21.6</v>
      </c>
      <c r="E187" s="14">
        <v>7.95814604671727E-3</v>
      </c>
      <c r="F187" s="17">
        <v>802861</v>
      </c>
      <c r="G187" s="13">
        <v>6.0000000000000001E-3</v>
      </c>
    </row>
    <row r="188" spans="1:7" x14ac:dyDescent="0.25">
      <c r="A188" s="11">
        <v>2005</v>
      </c>
      <c r="B188" s="11" t="s">
        <v>12</v>
      </c>
      <c r="C188" s="12">
        <v>73556.800000000003</v>
      </c>
      <c r="D188" s="12">
        <v>240</v>
      </c>
      <c r="E188" s="14">
        <v>3.2627846779631799E-3</v>
      </c>
      <c r="F188" s="17">
        <v>12326289</v>
      </c>
      <c r="G188" s="13">
        <v>0.04</v>
      </c>
    </row>
    <row r="189" spans="1:7" x14ac:dyDescent="0.25">
      <c r="A189" s="11">
        <v>2005</v>
      </c>
      <c r="B189" s="11" t="s">
        <v>13</v>
      </c>
      <c r="C189" s="12">
        <v>41409</v>
      </c>
      <c r="D189" s="12">
        <v>169.1</v>
      </c>
      <c r="E189" s="14">
        <v>4.0836533120818903E-3</v>
      </c>
      <c r="F189" s="17">
        <v>10630337</v>
      </c>
      <c r="G189" s="13">
        <v>4.2999999999999997E-2</v>
      </c>
    </row>
    <row r="190" spans="1:7" x14ac:dyDescent="0.25">
      <c r="A190" s="11">
        <v>2005</v>
      </c>
      <c r="B190" s="11" t="s">
        <v>14</v>
      </c>
      <c r="C190" s="12">
        <v>49748</v>
      </c>
      <c r="D190" s="12">
        <v>183.9</v>
      </c>
      <c r="E190" s="14">
        <v>3.6966310203425498E-3</v>
      </c>
      <c r="F190" s="17">
        <v>26042501</v>
      </c>
      <c r="G190" s="13">
        <v>9.6000000000000002E-2</v>
      </c>
    </row>
    <row r="191" spans="1:7" x14ac:dyDescent="0.25">
      <c r="A191" s="11">
        <v>2005</v>
      </c>
      <c r="B191" s="11" t="s">
        <v>15</v>
      </c>
      <c r="C191" s="12">
        <v>37078</v>
      </c>
      <c r="D191" s="12">
        <v>105.6</v>
      </c>
      <c r="E191" s="14">
        <v>2.8480500566373402E-3</v>
      </c>
      <c r="F191" s="17">
        <v>13161951</v>
      </c>
      <c r="G191" s="13">
        <v>3.6999999999999998E-2</v>
      </c>
    </row>
    <row r="192" spans="1:7" x14ac:dyDescent="0.25">
      <c r="A192" s="11">
        <v>2005</v>
      </c>
      <c r="B192" s="11" t="s">
        <v>16</v>
      </c>
      <c r="C192" s="12">
        <v>11223.3</v>
      </c>
      <c r="D192" s="12">
        <v>99.9</v>
      </c>
      <c r="E192" s="14">
        <v>8.9011253374675602E-3</v>
      </c>
      <c r="F192" s="17">
        <v>3403621</v>
      </c>
      <c r="G192" s="13">
        <v>0.03</v>
      </c>
    </row>
    <row r="193" spans="1:7" x14ac:dyDescent="0.25">
      <c r="A193" s="11">
        <v>2005</v>
      </c>
      <c r="B193" s="11" t="s">
        <v>17</v>
      </c>
      <c r="C193" s="12">
        <v>7118.1</v>
      </c>
      <c r="D193" s="12">
        <v>48.7</v>
      </c>
      <c r="E193" s="14">
        <v>6.8417133785701103E-3</v>
      </c>
      <c r="F193" s="17">
        <v>1974623</v>
      </c>
      <c r="G193" s="13">
        <v>1.4E-2</v>
      </c>
    </row>
    <row r="194" spans="1:7" x14ac:dyDescent="0.25">
      <c r="A194" s="11">
        <v>2005</v>
      </c>
      <c r="B194" s="11" t="s">
        <v>18</v>
      </c>
      <c r="C194" s="12">
        <v>6038.5</v>
      </c>
      <c r="D194" s="12">
        <v>19.600000000000001</v>
      </c>
      <c r="E194" s="14">
        <v>1.8418629127746301E-3</v>
      </c>
      <c r="F194" s="17">
        <v>533530</v>
      </c>
      <c r="G194" s="13">
        <v>1E-3</v>
      </c>
    </row>
    <row r="195" spans="1:7" x14ac:dyDescent="0.25">
      <c r="A195" s="11">
        <v>2005</v>
      </c>
      <c r="B195" s="11" t="s">
        <v>19</v>
      </c>
      <c r="C195" s="12">
        <v>4602.8999999999996</v>
      </c>
      <c r="D195" s="12">
        <v>0</v>
      </c>
      <c r="E195" s="14">
        <v>1.8418629127746301E-3</v>
      </c>
      <c r="F195" s="17">
        <v>2577874</v>
      </c>
      <c r="G195" s="13">
        <v>5.0000000000000001E-3</v>
      </c>
    </row>
    <row r="196" spans="1:7" x14ac:dyDescent="0.25">
      <c r="A196" s="11">
        <v>2004</v>
      </c>
      <c r="B196" s="11" t="s">
        <v>11</v>
      </c>
      <c r="C196" s="12">
        <v>2305.6999999999998</v>
      </c>
      <c r="D196" s="12">
        <v>0.4</v>
      </c>
      <c r="E196" s="14">
        <v>1.7348310708244799E-4</v>
      </c>
      <c r="F196" s="17">
        <v>884010</v>
      </c>
      <c r="G196" s="13">
        <v>0</v>
      </c>
    </row>
    <row r="197" spans="1:7" x14ac:dyDescent="0.25">
      <c r="A197" s="11">
        <v>2004</v>
      </c>
      <c r="B197" s="11" t="s">
        <v>12</v>
      </c>
      <c r="C197" s="12">
        <v>72040.399999999994</v>
      </c>
      <c r="D197" s="12">
        <v>320.89999999999998</v>
      </c>
      <c r="E197" s="14">
        <v>4.4544450058578797E-3</v>
      </c>
      <c r="F197" s="17">
        <v>12146855</v>
      </c>
      <c r="G197" s="13">
        <v>5.3999999999999999E-2</v>
      </c>
    </row>
    <row r="198" spans="1:7" x14ac:dyDescent="0.25">
      <c r="A198" s="11">
        <v>2004</v>
      </c>
      <c r="B198" s="11" t="s">
        <v>13</v>
      </c>
      <c r="C198" s="12">
        <v>32379.200000000001</v>
      </c>
      <c r="D198" s="12">
        <v>93.7</v>
      </c>
      <c r="E198" s="14">
        <v>2.8938330780254101E-3</v>
      </c>
      <c r="F198" s="17">
        <v>10240308</v>
      </c>
      <c r="G198" s="13">
        <v>0.03</v>
      </c>
    </row>
    <row r="199" spans="1:7" x14ac:dyDescent="0.25">
      <c r="A199" s="11">
        <v>2004</v>
      </c>
      <c r="B199" s="11" t="s">
        <v>14</v>
      </c>
      <c r="C199" s="12">
        <v>44415.1</v>
      </c>
      <c r="D199" s="12">
        <v>165.3</v>
      </c>
      <c r="E199" s="14">
        <v>3.7217072572165999E-3</v>
      </c>
      <c r="F199" s="17">
        <v>25161993</v>
      </c>
      <c r="G199" s="13">
        <v>9.4E-2</v>
      </c>
    </row>
    <row r="200" spans="1:7" x14ac:dyDescent="0.25">
      <c r="A200" s="11">
        <v>2004</v>
      </c>
      <c r="B200" s="11" t="s">
        <v>15</v>
      </c>
      <c r="C200" s="12">
        <v>37377.300000000003</v>
      </c>
      <c r="D200" s="12">
        <v>90.3</v>
      </c>
      <c r="E200" s="14">
        <v>2.41590484063858E-3</v>
      </c>
      <c r="F200" s="17">
        <v>15470350</v>
      </c>
      <c r="G200" s="13">
        <v>3.6999999999999998E-2</v>
      </c>
    </row>
    <row r="201" spans="1:7" x14ac:dyDescent="0.25">
      <c r="A201" s="11">
        <v>2004</v>
      </c>
      <c r="B201" s="11" t="s">
        <v>16</v>
      </c>
      <c r="C201" s="12">
        <v>10076.700000000001</v>
      </c>
      <c r="D201" s="12">
        <v>128.5</v>
      </c>
      <c r="E201" s="14">
        <v>1.27521906973513E-2</v>
      </c>
      <c r="F201" s="17">
        <v>3573680</v>
      </c>
      <c r="G201" s="13">
        <v>4.5999999999999999E-2</v>
      </c>
    </row>
    <row r="202" spans="1:7" x14ac:dyDescent="0.25">
      <c r="A202" s="11">
        <v>2004</v>
      </c>
      <c r="B202" s="11" t="s">
        <v>17</v>
      </c>
      <c r="C202" s="12">
        <v>10101.9</v>
      </c>
      <c r="D202" s="12">
        <v>89.4</v>
      </c>
      <c r="E202" s="14">
        <v>8.8498203308287997E-3</v>
      </c>
      <c r="F202" s="17">
        <v>2707619</v>
      </c>
      <c r="G202" s="13">
        <v>2.4E-2</v>
      </c>
    </row>
    <row r="203" spans="1:7" x14ac:dyDescent="0.25">
      <c r="A203" s="11">
        <v>2004</v>
      </c>
      <c r="B203" s="11" t="s">
        <v>18</v>
      </c>
      <c r="C203" s="12">
        <v>6994</v>
      </c>
      <c r="D203" s="12">
        <v>25</v>
      </c>
      <c r="E203" s="14">
        <v>3.3853598762162802E-3</v>
      </c>
      <c r="F203" s="17">
        <v>943996</v>
      </c>
      <c r="G203" s="13">
        <v>3.0000000000000001E-3</v>
      </c>
    </row>
    <row r="204" spans="1:7" x14ac:dyDescent="0.25">
      <c r="A204" s="11">
        <v>2004</v>
      </c>
      <c r="B204" s="11" t="s">
        <v>19</v>
      </c>
      <c r="C204" s="12">
        <v>2608</v>
      </c>
      <c r="D204" s="12">
        <v>7.6</v>
      </c>
      <c r="E204" s="14">
        <v>3.3853598762162802E-3</v>
      </c>
      <c r="F204" s="17">
        <v>1665389</v>
      </c>
      <c r="G204" s="13">
        <v>6.0000000000000001E-3</v>
      </c>
    </row>
    <row r="205" spans="1:7" x14ac:dyDescent="0.25">
      <c r="A205" s="11">
        <v>2004</v>
      </c>
      <c r="B205" s="11" t="s">
        <v>39</v>
      </c>
      <c r="C205" s="12">
        <v>27.7</v>
      </c>
      <c r="D205" s="12">
        <v>0</v>
      </c>
      <c r="E205" s="14">
        <v>3.3853598762162802E-3</v>
      </c>
      <c r="F205" s="17">
        <v>313959</v>
      </c>
      <c r="G205" s="13">
        <v>1E-3</v>
      </c>
    </row>
    <row r="206" spans="1:7" x14ac:dyDescent="0.25">
      <c r="A206" s="11">
        <v>2003</v>
      </c>
      <c r="B206" s="11" t="s">
        <v>11</v>
      </c>
      <c r="C206" s="12">
        <v>2111.6</v>
      </c>
      <c r="D206" s="12">
        <v>6</v>
      </c>
      <c r="E206" s="14">
        <v>2.8414472437961699E-3</v>
      </c>
      <c r="F206" s="17">
        <v>818638</v>
      </c>
      <c r="G206" s="13">
        <v>2E-3</v>
      </c>
    </row>
    <row r="207" spans="1:7" x14ac:dyDescent="0.25">
      <c r="A207" s="11">
        <v>2003</v>
      </c>
      <c r="B207" s="11" t="s">
        <v>12</v>
      </c>
      <c r="C207" s="12">
        <v>63575.1</v>
      </c>
      <c r="D207" s="12">
        <v>234.1</v>
      </c>
      <c r="E207" s="14">
        <v>3.68225924929732E-3</v>
      </c>
      <c r="F207" s="17">
        <v>11784922</v>
      </c>
      <c r="G207" s="13">
        <v>4.2999999999999997E-2</v>
      </c>
    </row>
    <row r="208" spans="1:7" x14ac:dyDescent="0.25">
      <c r="A208" s="11">
        <v>2003</v>
      </c>
      <c r="B208" s="11" t="s">
        <v>13</v>
      </c>
      <c r="C208" s="12">
        <v>27020.6</v>
      </c>
      <c r="D208" s="12">
        <v>87.1</v>
      </c>
      <c r="E208" s="14">
        <v>3.2234665403433099E-3</v>
      </c>
      <c r="F208" s="17">
        <v>8415013</v>
      </c>
      <c r="G208" s="13">
        <v>2.7E-2</v>
      </c>
    </row>
    <row r="209" spans="1:7" x14ac:dyDescent="0.25">
      <c r="A209" s="11">
        <v>2003</v>
      </c>
      <c r="B209" s="11" t="s">
        <v>14</v>
      </c>
      <c r="C209" s="12">
        <v>40175</v>
      </c>
      <c r="D209" s="12">
        <v>240.7</v>
      </c>
      <c r="E209" s="14">
        <v>5.99128811449905E-3</v>
      </c>
      <c r="F209" s="17">
        <v>22761191</v>
      </c>
      <c r="G209" s="13">
        <v>0.13600000000000001</v>
      </c>
    </row>
    <row r="210" spans="1:7" x14ac:dyDescent="0.25">
      <c r="A210" s="11">
        <v>2003</v>
      </c>
      <c r="B210" s="11" t="s">
        <v>15</v>
      </c>
      <c r="C210" s="12">
        <v>40725.800000000003</v>
      </c>
      <c r="D210" s="12">
        <v>147.4</v>
      </c>
      <c r="E210" s="14">
        <v>3.6193273060320698E-3</v>
      </c>
      <c r="F210" s="17">
        <v>17231762</v>
      </c>
      <c r="G210" s="13">
        <v>6.2E-2</v>
      </c>
    </row>
    <row r="211" spans="1:7" x14ac:dyDescent="0.25">
      <c r="A211" s="11">
        <v>2003</v>
      </c>
      <c r="B211" s="11" t="s">
        <v>16</v>
      </c>
      <c r="C211" s="12">
        <v>14733.9</v>
      </c>
      <c r="D211" s="12">
        <v>187.9</v>
      </c>
      <c r="E211" s="14">
        <v>1.2752903168882701E-2</v>
      </c>
      <c r="F211" s="17">
        <v>5021918</v>
      </c>
      <c r="G211" s="13">
        <v>6.4000000000000001E-2</v>
      </c>
    </row>
    <row r="212" spans="1:7" x14ac:dyDescent="0.25">
      <c r="A212" s="11">
        <v>2003</v>
      </c>
      <c r="B212" s="11" t="s">
        <v>17</v>
      </c>
      <c r="C212" s="12">
        <v>14276.6</v>
      </c>
      <c r="D212" s="12">
        <v>65.400000000000006</v>
      </c>
      <c r="E212" s="14">
        <v>4.5809226286370299E-3</v>
      </c>
      <c r="F212" s="17">
        <v>3863805</v>
      </c>
      <c r="G212" s="13">
        <v>1.7999999999999999E-2</v>
      </c>
    </row>
    <row r="213" spans="1:7" x14ac:dyDescent="0.25">
      <c r="A213" s="11">
        <v>2003</v>
      </c>
      <c r="B213" s="11" t="s">
        <v>18</v>
      </c>
      <c r="C213" s="12">
        <v>6767.8</v>
      </c>
      <c r="D213" s="12">
        <v>17.8</v>
      </c>
      <c r="E213" s="14">
        <v>1.9345661450924699E-3</v>
      </c>
      <c r="F213" s="17">
        <v>875871</v>
      </c>
      <c r="G213" s="13">
        <v>2E-3</v>
      </c>
    </row>
    <row r="214" spans="1:7" x14ac:dyDescent="0.25">
      <c r="A214" s="11">
        <v>2003</v>
      </c>
      <c r="B214" s="11" t="s">
        <v>19</v>
      </c>
      <c r="C214" s="12">
        <v>3741.5</v>
      </c>
      <c r="D214" s="12">
        <v>2.6</v>
      </c>
      <c r="E214" s="14">
        <v>1.9345661450924699E-3</v>
      </c>
      <c r="F214" s="17">
        <v>1952766</v>
      </c>
      <c r="G214" s="13">
        <v>4.0000000000000001E-3</v>
      </c>
    </row>
    <row r="215" spans="1:7" x14ac:dyDescent="0.25">
      <c r="A215" s="11">
        <v>2003</v>
      </c>
      <c r="B215" s="11" t="s">
        <v>39</v>
      </c>
      <c r="C215" s="12">
        <v>35.700000000000003</v>
      </c>
      <c r="D215" s="12">
        <v>0</v>
      </c>
      <c r="E215" s="14">
        <v>1.9345661450924699E-3</v>
      </c>
      <c r="F215" s="17">
        <v>414660</v>
      </c>
      <c r="G215" s="13">
        <v>1E-3</v>
      </c>
    </row>
    <row r="216" spans="1:7" x14ac:dyDescent="0.25">
      <c r="A216" s="11">
        <v>2002</v>
      </c>
      <c r="B216" s="11" t="s">
        <v>11</v>
      </c>
      <c r="C216" s="12">
        <v>2517.6</v>
      </c>
      <c r="D216" s="12">
        <v>14.4</v>
      </c>
      <c r="E216" s="14">
        <v>5.7197330791229802E-3</v>
      </c>
      <c r="F216" s="17">
        <v>851120</v>
      </c>
      <c r="G216" s="13">
        <v>5.0000000000000001E-3</v>
      </c>
    </row>
    <row r="217" spans="1:7" x14ac:dyDescent="0.25">
      <c r="A217" s="11">
        <v>2002</v>
      </c>
      <c r="B217" s="11" t="s">
        <v>12</v>
      </c>
      <c r="C217" s="12">
        <v>63949.7</v>
      </c>
      <c r="D217" s="12">
        <v>185.1</v>
      </c>
      <c r="E217" s="14">
        <v>2.8944623665162002E-3</v>
      </c>
      <c r="F217" s="17">
        <v>12073423</v>
      </c>
      <c r="G217" s="13">
        <v>3.5000000000000003E-2</v>
      </c>
    </row>
    <row r="218" spans="1:7" x14ac:dyDescent="0.25">
      <c r="A218" s="11">
        <v>2002</v>
      </c>
      <c r="B218" s="11" t="s">
        <v>13</v>
      </c>
      <c r="C218" s="12">
        <v>26291.3</v>
      </c>
      <c r="D218" s="12">
        <v>106.2</v>
      </c>
      <c r="E218" s="14">
        <v>4.0393590275110197E-3</v>
      </c>
      <c r="F218" s="17">
        <v>8599778</v>
      </c>
      <c r="G218" s="13">
        <v>3.5000000000000003E-2</v>
      </c>
    </row>
    <row r="219" spans="1:7" x14ac:dyDescent="0.25">
      <c r="A219" s="11">
        <v>2002</v>
      </c>
      <c r="B219" s="11" t="s">
        <v>14</v>
      </c>
      <c r="C219" s="12">
        <v>40476.5</v>
      </c>
      <c r="D219" s="12">
        <v>298.3</v>
      </c>
      <c r="E219" s="14">
        <v>7.3697083492889901E-3</v>
      </c>
      <c r="F219" s="17">
        <v>23139683</v>
      </c>
      <c r="G219" s="13">
        <v>0.17100000000000001</v>
      </c>
    </row>
    <row r="220" spans="1:7" x14ac:dyDescent="0.25">
      <c r="A220" s="11">
        <v>2002</v>
      </c>
      <c r="B220" s="11" t="s">
        <v>15</v>
      </c>
      <c r="C220" s="12">
        <v>37633.9</v>
      </c>
      <c r="D220" s="12">
        <v>89.7</v>
      </c>
      <c r="E220" s="14">
        <v>2.38348935401329E-3</v>
      </c>
      <c r="F220" s="17">
        <v>17307413</v>
      </c>
      <c r="G220" s="13">
        <v>4.1000000000000002E-2</v>
      </c>
    </row>
    <row r="221" spans="1:7" x14ac:dyDescent="0.25">
      <c r="A221" s="11">
        <v>2002</v>
      </c>
      <c r="B221" s="11" t="s">
        <v>16</v>
      </c>
      <c r="C221" s="12">
        <v>13564.1</v>
      </c>
      <c r="D221" s="12">
        <v>115.5</v>
      </c>
      <c r="E221" s="14">
        <v>8.5151244830103008E-3</v>
      </c>
      <c r="F221" s="17">
        <v>5090597</v>
      </c>
      <c r="G221" s="13">
        <v>4.2999999999999997E-2</v>
      </c>
    </row>
    <row r="222" spans="1:7" x14ac:dyDescent="0.25">
      <c r="A222" s="11">
        <v>2002</v>
      </c>
      <c r="B222" s="11" t="s">
        <v>17</v>
      </c>
      <c r="C222" s="12">
        <v>13902.3</v>
      </c>
      <c r="D222" s="12">
        <v>138.19999999999999</v>
      </c>
      <c r="E222" s="14">
        <v>9.9408011623975494E-3</v>
      </c>
      <c r="F222" s="17">
        <v>4079809</v>
      </c>
      <c r="G222" s="13">
        <v>4.1000000000000002E-2</v>
      </c>
    </row>
    <row r="223" spans="1:7" x14ac:dyDescent="0.25">
      <c r="A223" s="11">
        <v>2002</v>
      </c>
      <c r="B223" s="11" t="s">
        <v>18</v>
      </c>
      <c r="C223" s="12">
        <v>8811</v>
      </c>
      <c r="D223" s="12">
        <v>30.2</v>
      </c>
      <c r="E223" s="14">
        <v>2.63936589644178E-3</v>
      </c>
      <c r="F223" s="17">
        <v>1207816</v>
      </c>
      <c r="G223" s="13">
        <v>3.0000000000000001E-3</v>
      </c>
    </row>
    <row r="224" spans="1:7" x14ac:dyDescent="0.25">
      <c r="A224" s="11">
        <v>2002</v>
      </c>
      <c r="B224" s="11" t="s">
        <v>19</v>
      </c>
      <c r="C224" s="12">
        <v>3363.1</v>
      </c>
      <c r="D224" s="12">
        <v>2</v>
      </c>
      <c r="E224" s="14">
        <v>2.63936589644178E-3</v>
      </c>
      <c r="F224" s="17">
        <v>1754306</v>
      </c>
      <c r="G224" s="13">
        <v>5.0000000000000001E-3</v>
      </c>
    </row>
    <row r="225" spans="1:7" x14ac:dyDescent="0.25">
      <c r="A225" s="11">
        <v>2002</v>
      </c>
      <c r="B225" s="11" t="s">
        <v>39</v>
      </c>
      <c r="C225" s="12">
        <v>25.8</v>
      </c>
      <c r="D225" s="12">
        <v>0</v>
      </c>
      <c r="E225" s="14">
        <v>2.63936589644178E-3</v>
      </c>
      <c r="F225" s="17">
        <v>556302</v>
      </c>
      <c r="G225" s="13">
        <v>1E-3</v>
      </c>
    </row>
    <row r="226" spans="1:7" x14ac:dyDescent="0.25">
      <c r="A226" s="11">
        <v>2001</v>
      </c>
      <c r="B226" s="11" t="s">
        <v>11</v>
      </c>
      <c r="C226" s="12">
        <v>2298.6999999999998</v>
      </c>
      <c r="D226" s="12">
        <v>12.5</v>
      </c>
      <c r="E226" s="14">
        <v>5.4378561795797604E-3</v>
      </c>
      <c r="F226" s="17">
        <v>680322</v>
      </c>
      <c r="G226" s="13">
        <v>4.0000000000000001E-3</v>
      </c>
    </row>
    <row r="227" spans="1:7" x14ac:dyDescent="0.25">
      <c r="A227" s="11">
        <v>2001</v>
      </c>
      <c r="B227" s="11" t="s">
        <v>12</v>
      </c>
      <c r="C227" s="12">
        <v>50244.1</v>
      </c>
      <c r="D227" s="12">
        <v>167.8</v>
      </c>
      <c r="E227" s="14">
        <v>3.33969560605129E-3</v>
      </c>
      <c r="F227" s="17">
        <v>10287622</v>
      </c>
      <c r="G227" s="13">
        <v>3.4000000000000002E-2</v>
      </c>
    </row>
    <row r="228" spans="1:7" x14ac:dyDescent="0.25">
      <c r="A228" s="11">
        <v>2001</v>
      </c>
      <c r="B228" s="11" t="s">
        <v>13</v>
      </c>
      <c r="C228" s="12">
        <v>33533.300000000003</v>
      </c>
      <c r="D228" s="12">
        <v>144.30000000000001</v>
      </c>
      <c r="E228" s="14">
        <v>4.3031851920329999E-3</v>
      </c>
      <c r="F228" s="17">
        <v>8401891</v>
      </c>
      <c r="G228" s="13">
        <v>3.5999999999999997E-2</v>
      </c>
    </row>
    <row r="229" spans="1:7" x14ac:dyDescent="0.25">
      <c r="A229" s="11">
        <v>2001</v>
      </c>
      <c r="B229" s="11" t="s">
        <v>14</v>
      </c>
      <c r="C229" s="12">
        <v>39416.9</v>
      </c>
      <c r="D229" s="12">
        <v>173.6</v>
      </c>
      <c r="E229" s="14">
        <v>4.4042022584221503E-3</v>
      </c>
      <c r="F229" s="17">
        <v>21542495</v>
      </c>
      <c r="G229" s="13">
        <v>9.5000000000000001E-2</v>
      </c>
    </row>
    <row r="230" spans="1:7" x14ac:dyDescent="0.25">
      <c r="A230" s="11">
        <v>2001</v>
      </c>
      <c r="B230" s="11" t="s">
        <v>15</v>
      </c>
      <c r="C230" s="12">
        <v>30613</v>
      </c>
      <c r="D230" s="12">
        <v>91.4</v>
      </c>
      <c r="E230" s="14">
        <v>2.9856596870610399E-3</v>
      </c>
      <c r="F230" s="17">
        <v>16333832</v>
      </c>
      <c r="G230" s="13">
        <v>4.9000000000000002E-2</v>
      </c>
    </row>
    <row r="231" spans="1:7" x14ac:dyDescent="0.25">
      <c r="A231" s="11">
        <v>2001</v>
      </c>
      <c r="B231" s="11" t="s">
        <v>16</v>
      </c>
      <c r="C231" s="12">
        <v>11463.6</v>
      </c>
      <c r="D231" s="12">
        <v>132.19999999999999</v>
      </c>
      <c r="E231" s="14">
        <v>1.1532153948149E-2</v>
      </c>
      <c r="F231" s="17">
        <v>5021409</v>
      </c>
      <c r="G231" s="13">
        <v>5.8000000000000003E-2</v>
      </c>
    </row>
    <row r="232" spans="1:7" x14ac:dyDescent="0.25">
      <c r="A232" s="11">
        <v>2001</v>
      </c>
      <c r="B232" s="11" t="s">
        <v>17</v>
      </c>
      <c r="C232" s="12">
        <v>11317.9</v>
      </c>
      <c r="D232" s="12">
        <v>103.6</v>
      </c>
      <c r="E232" s="14">
        <v>9.1536415766176205E-3</v>
      </c>
      <c r="F232" s="17">
        <v>4468318</v>
      </c>
      <c r="G232" s="13">
        <v>4.1000000000000002E-2</v>
      </c>
    </row>
    <row r="233" spans="1:7" x14ac:dyDescent="0.25">
      <c r="A233" s="11">
        <v>2001</v>
      </c>
      <c r="B233" s="11" t="s">
        <v>18</v>
      </c>
      <c r="C233" s="12">
        <v>7424.3</v>
      </c>
      <c r="D233" s="12">
        <v>33.799999999999997</v>
      </c>
      <c r="E233" s="14">
        <v>4.56866969914609E-3</v>
      </c>
      <c r="F233" s="17">
        <v>1640516</v>
      </c>
      <c r="G233" s="13">
        <v>7.0000000000000001E-3</v>
      </c>
    </row>
    <row r="234" spans="1:7" x14ac:dyDescent="0.25">
      <c r="A234" s="11">
        <v>2001</v>
      </c>
      <c r="B234" s="11" t="s">
        <v>19</v>
      </c>
      <c r="C234" s="12">
        <v>2562.1999999999998</v>
      </c>
      <c r="D234" s="12">
        <v>12</v>
      </c>
      <c r="E234" s="14">
        <v>4.56866969914609E-3</v>
      </c>
      <c r="F234" s="17">
        <v>1843586</v>
      </c>
      <c r="G234" s="13">
        <v>8.0000000000000002E-3</v>
      </c>
    </row>
    <row r="235" spans="1:7" x14ac:dyDescent="0.25">
      <c r="A235" s="11">
        <v>2001</v>
      </c>
      <c r="B235" s="11" t="s">
        <v>39</v>
      </c>
      <c r="C235" s="12">
        <v>38.299999999999997</v>
      </c>
      <c r="D235" s="12">
        <v>0</v>
      </c>
      <c r="E235" s="14">
        <v>4.56866969914609E-3</v>
      </c>
      <c r="F235" s="17">
        <v>478682</v>
      </c>
      <c r="G235" s="13">
        <v>2E-3</v>
      </c>
    </row>
    <row r="236" spans="1:7" x14ac:dyDescent="0.25">
      <c r="A236" s="11">
        <v>2000</v>
      </c>
      <c r="B236" s="11" t="s">
        <v>11</v>
      </c>
      <c r="C236" s="12">
        <v>559.20000000000005</v>
      </c>
      <c r="D236" s="12">
        <v>3.9</v>
      </c>
      <c r="E236" s="14">
        <v>6.9742489270386296E-3</v>
      </c>
      <c r="F236" s="17">
        <v>482576</v>
      </c>
      <c r="G236" s="13">
        <v>3.0000000000000001E-3</v>
      </c>
    </row>
    <row r="237" spans="1:7" x14ac:dyDescent="0.25">
      <c r="A237" s="11">
        <v>2000</v>
      </c>
      <c r="B237" s="11" t="s">
        <v>12</v>
      </c>
      <c r="C237" s="12">
        <v>56993.8</v>
      </c>
      <c r="D237" s="12">
        <v>193.8</v>
      </c>
      <c r="E237" s="14">
        <v>3.4003698647922902E-3</v>
      </c>
      <c r="F237" s="17">
        <v>10811158</v>
      </c>
      <c r="G237" s="13">
        <v>3.6999999999999998E-2</v>
      </c>
    </row>
    <row r="238" spans="1:7" x14ac:dyDescent="0.25">
      <c r="A238" s="11">
        <v>2000</v>
      </c>
      <c r="B238" s="11" t="s">
        <v>13</v>
      </c>
      <c r="C238" s="12">
        <v>33675</v>
      </c>
      <c r="D238" s="12">
        <v>195.3</v>
      </c>
      <c r="E238" s="14">
        <v>5.7995545657015899E-3</v>
      </c>
      <c r="F238" s="17">
        <v>8444701</v>
      </c>
      <c r="G238" s="13">
        <v>4.9000000000000002E-2</v>
      </c>
    </row>
    <row r="239" spans="1:7" x14ac:dyDescent="0.25">
      <c r="A239" s="11">
        <v>2000</v>
      </c>
      <c r="B239" s="11" t="s">
        <v>14</v>
      </c>
      <c r="C239" s="12">
        <v>38003.4</v>
      </c>
      <c r="D239" s="12">
        <v>250.4</v>
      </c>
      <c r="E239" s="14">
        <v>6.5888841524705801E-3</v>
      </c>
      <c r="F239" s="17">
        <v>19274202</v>
      </c>
      <c r="G239" s="13">
        <v>0.127</v>
      </c>
    </row>
    <row r="240" spans="1:7" x14ac:dyDescent="0.25">
      <c r="A240" s="11">
        <v>2000</v>
      </c>
      <c r="B240" s="11" t="s">
        <v>15</v>
      </c>
      <c r="C240" s="12">
        <v>23147.200000000001</v>
      </c>
      <c r="D240" s="12">
        <v>117.5</v>
      </c>
      <c r="E240" s="14">
        <v>5.0762079214764499E-3</v>
      </c>
      <c r="F240" s="17">
        <v>15411740</v>
      </c>
      <c r="G240" s="13">
        <v>7.8E-2</v>
      </c>
    </row>
    <row r="241" spans="1:7" x14ac:dyDescent="0.25">
      <c r="A241" s="11">
        <v>2000</v>
      </c>
      <c r="B241" s="11" t="s">
        <v>16</v>
      </c>
      <c r="C241" s="12">
        <v>9292.2999999999993</v>
      </c>
      <c r="D241" s="12">
        <v>39.4</v>
      </c>
      <c r="E241" s="14">
        <v>4.2400697351570697E-3</v>
      </c>
      <c r="F241" s="17">
        <v>5154914</v>
      </c>
      <c r="G241" s="13">
        <v>2.1999999999999999E-2</v>
      </c>
    </row>
    <row r="242" spans="1:7" x14ac:dyDescent="0.25">
      <c r="A242" s="11">
        <v>2000</v>
      </c>
      <c r="B242" s="11" t="s">
        <v>17</v>
      </c>
      <c r="C242" s="12">
        <v>11825.5</v>
      </c>
      <c r="D242" s="12">
        <v>133.30000000000001</v>
      </c>
      <c r="E242" s="14">
        <v>1.1272250644793201E-2</v>
      </c>
      <c r="F242" s="17">
        <v>4691499</v>
      </c>
      <c r="G242" s="13">
        <v>5.2999999999999999E-2</v>
      </c>
    </row>
    <row r="243" spans="1:7" x14ac:dyDescent="0.25">
      <c r="A243" s="11">
        <v>2000</v>
      </c>
      <c r="B243" s="11" t="s">
        <v>18</v>
      </c>
      <c r="C243" s="12">
        <v>7130.2</v>
      </c>
      <c r="D243" s="12">
        <v>26.1</v>
      </c>
      <c r="E243" s="14">
        <v>2.6177485356655601E-3</v>
      </c>
      <c r="F243" s="17">
        <v>1736124</v>
      </c>
      <c r="G243" s="13">
        <v>5.0000000000000001E-3</v>
      </c>
    </row>
    <row r="244" spans="1:7" x14ac:dyDescent="0.25">
      <c r="A244" s="11">
        <v>2000</v>
      </c>
      <c r="B244" s="11" t="s">
        <v>19</v>
      </c>
      <c r="C244" s="12">
        <v>2840.2</v>
      </c>
      <c r="D244" s="12">
        <v>0</v>
      </c>
      <c r="E244" s="14">
        <v>2.6177485356655601E-3</v>
      </c>
      <c r="F244" s="17">
        <v>1930689</v>
      </c>
      <c r="G244" s="13">
        <v>5.0000000000000001E-3</v>
      </c>
    </row>
    <row r="245" spans="1:7" x14ac:dyDescent="0.25">
      <c r="A245" s="11">
        <v>1999</v>
      </c>
      <c r="B245" s="11" t="s">
        <v>11</v>
      </c>
      <c r="C245" s="12">
        <v>1028.9000000000001</v>
      </c>
      <c r="D245" s="12">
        <v>15.7</v>
      </c>
      <c r="E245" s="14">
        <v>1.52590144814851E-2</v>
      </c>
      <c r="F245" s="17">
        <v>449928</v>
      </c>
      <c r="G245" s="13">
        <v>7.0000000000000001E-3</v>
      </c>
    </row>
    <row r="246" spans="1:7" x14ac:dyDescent="0.25">
      <c r="A246" s="11">
        <v>1999</v>
      </c>
      <c r="B246" s="11" t="s">
        <v>12</v>
      </c>
      <c r="C246" s="12">
        <v>71564.100000000006</v>
      </c>
      <c r="D246" s="12">
        <v>271.39999999999998</v>
      </c>
      <c r="E246" s="14">
        <v>3.7924042920961199E-3</v>
      </c>
      <c r="F246" s="17">
        <v>12722640</v>
      </c>
      <c r="G246" s="13">
        <v>4.8000000000000001E-2</v>
      </c>
    </row>
    <row r="247" spans="1:7" x14ac:dyDescent="0.25">
      <c r="A247" s="11">
        <v>1999</v>
      </c>
      <c r="B247" s="11" t="s">
        <v>13</v>
      </c>
      <c r="C247" s="12">
        <v>33991.699999999997</v>
      </c>
      <c r="D247" s="12">
        <v>325.7</v>
      </c>
      <c r="E247" s="14">
        <v>9.5817508391755398E-3</v>
      </c>
      <c r="F247" s="17">
        <v>10124992</v>
      </c>
      <c r="G247" s="13">
        <v>9.7000000000000003E-2</v>
      </c>
    </row>
    <row r="248" spans="1:7" x14ac:dyDescent="0.25">
      <c r="A248" s="11">
        <v>1999</v>
      </c>
      <c r="B248" s="11" t="s">
        <v>14</v>
      </c>
      <c r="C248" s="12">
        <v>49727.9</v>
      </c>
      <c r="D248" s="12">
        <v>288</v>
      </c>
      <c r="E248" s="14">
        <v>5.7915174378970202E-3</v>
      </c>
      <c r="F248" s="17">
        <v>25315057</v>
      </c>
      <c r="G248" s="13">
        <v>0.14699999999999999</v>
      </c>
    </row>
    <row r="249" spans="1:7" x14ac:dyDescent="0.25">
      <c r="A249" s="11">
        <v>1999</v>
      </c>
      <c r="B249" s="11" t="s">
        <v>15</v>
      </c>
      <c r="C249" s="12">
        <v>21257.9</v>
      </c>
      <c r="D249" s="12">
        <v>131.19999999999999</v>
      </c>
      <c r="E249" s="14">
        <v>6.1718231810291698E-3</v>
      </c>
      <c r="F249" s="17">
        <v>13836550</v>
      </c>
      <c r="G249" s="13">
        <v>8.5000000000000006E-2</v>
      </c>
    </row>
    <row r="250" spans="1:7" x14ac:dyDescent="0.25">
      <c r="A250" s="11">
        <v>1999</v>
      </c>
      <c r="B250" s="11" t="s">
        <v>16</v>
      </c>
      <c r="C250" s="12">
        <v>7223.7</v>
      </c>
      <c r="D250" s="12">
        <v>88.9</v>
      </c>
      <c r="E250" s="14">
        <v>1.2306712626493301E-2</v>
      </c>
      <c r="F250" s="17">
        <v>4368262</v>
      </c>
      <c r="G250" s="13">
        <v>5.3999999999999999E-2</v>
      </c>
    </row>
    <row r="251" spans="1:7" x14ac:dyDescent="0.25">
      <c r="A251" s="11">
        <v>1999</v>
      </c>
      <c r="B251" s="11" t="s">
        <v>17</v>
      </c>
      <c r="C251" s="12">
        <v>11170.7</v>
      </c>
      <c r="D251" s="12">
        <v>105.6</v>
      </c>
      <c r="E251" s="14">
        <v>9.4533019416868404E-3</v>
      </c>
      <c r="F251" s="17">
        <v>3571327</v>
      </c>
      <c r="G251" s="13">
        <v>3.4000000000000002E-2</v>
      </c>
    </row>
    <row r="252" spans="1:7" x14ac:dyDescent="0.25">
      <c r="A252" s="11">
        <v>1999</v>
      </c>
      <c r="B252" s="11" t="s">
        <v>18</v>
      </c>
      <c r="C252" s="12">
        <v>5426.4</v>
      </c>
      <c r="D252" s="12">
        <v>44.6</v>
      </c>
      <c r="E252" s="14">
        <v>6.5945153811966502E-3</v>
      </c>
      <c r="F252" s="17">
        <v>1759726</v>
      </c>
      <c r="G252" s="13">
        <v>1.2E-2</v>
      </c>
    </row>
    <row r="253" spans="1:7" x14ac:dyDescent="0.25">
      <c r="A253" s="11">
        <v>1999</v>
      </c>
      <c r="B253" s="11" t="s">
        <v>19</v>
      </c>
      <c r="C253" s="12">
        <v>2805.2</v>
      </c>
      <c r="D253" s="12">
        <v>10.3</v>
      </c>
      <c r="E253" s="14">
        <v>6.5945153811966502E-3</v>
      </c>
      <c r="F253" s="17">
        <v>1893232</v>
      </c>
      <c r="G253" s="13">
        <v>1.2E-2</v>
      </c>
    </row>
    <row r="254" spans="1:7" x14ac:dyDescent="0.25">
      <c r="A254" s="11">
        <v>1999</v>
      </c>
      <c r="B254" s="11" t="s">
        <v>39</v>
      </c>
      <c r="C254" s="12">
        <v>93.5</v>
      </c>
      <c r="D254" s="12">
        <v>0</v>
      </c>
      <c r="E254" s="14">
        <v>6.5945153811966502E-3</v>
      </c>
      <c r="F254" s="17">
        <v>263868</v>
      </c>
      <c r="G254" s="13">
        <v>2E-3</v>
      </c>
    </row>
    <row r="255" spans="1:7" x14ac:dyDescent="0.25">
      <c r="A255" s="11">
        <v>1998</v>
      </c>
      <c r="B255" s="11" t="s">
        <v>11</v>
      </c>
      <c r="C255" s="12">
        <v>1653</v>
      </c>
      <c r="D255" s="12">
        <v>5.2</v>
      </c>
      <c r="E255" s="14">
        <v>3.1457955232909898E-3</v>
      </c>
      <c r="F255" s="17">
        <v>460064</v>
      </c>
      <c r="G255" s="13">
        <v>1E-3</v>
      </c>
    </row>
    <row r="256" spans="1:7" x14ac:dyDescent="0.25">
      <c r="A256" s="11">
        <v>1998</v>
      </c>
      <c r="B256" s="11" t="s">
        <v>12</v>
      </c>
      <c r="C256" s="12">
        <v>69752.600000000006</v>
      </c>
      <c r="D256" s="12">
        <v>344.3</v>
      </c>
      <c r="E256" s="14">
        <v>4.9360167219572801E-3</v>
      </c>
      <c r="F256" s="17">
        <v>13172239</v>
      </c>
      <c r="G256" s="13">
        <v>6.5000000000000002E-2</v>
      </c>
    </row>
    <row r="257" spans="1:7" x14ac:dyDescent="0.25">
      <c r="A257" s="11">
        <v>1998</v>
      </c>
      <c r="B257" s="11" t="s">
        <v>13</v>
      </c>
      <c r="C257" s="12">
        <v>26838.799999999999</v>
      </c>
      <c r="D257" s="12">
        <v>152</v>
      </c>
      <c r="E257" s="14">
        <v>5.6634424787993503E-3</v>
      </c>
      <c r="F257" s="17">
        <v>10196277</v>
      </c>
      <c r="G257" s="13">
        <v>5.8000000000000003E-2</v>
      </c>
    </row>
    <row r="258" spans="1:7" x14ac:dyDescent="0.25">
      <c r="A258" s="11">
        <v>1998</v>
      </c>
      <c r="B258" s="11" t="s">
        <v>14</v>
      </c>
      <c r="C258" s="12">
        <v>46677.1</v>
      </c>
      <c r="D258" s="12">
        <v>401.5</v>
      </c>
      <c r="E258" s="14">
        <v>8.6016483457627101E-3</v>
      </c>
      <c r="F258" s="17">
        <v>25704240</v>
      </c>
      <c r="G258" s="13">
        <v>0.221</v>
      </c>
    </row>
    <row r="259" spans="1:7" x14ac:dyDescent="0.25">
      <c r="A259" s="11">
        <v>1998</v>
      </c>
      <c r="B259" s="11" t="s">
        <v>15</v>
      </c>
      <c r="C259" s="12">
        <v>15946</v>
      </c>
      <c r="D259" s="12">
        <v>130.4</v>
      </c>
      <c r="E259" s="14">
        <v>8.1775993979681504E-3</v>
      </c>
      <c r="F259" s="17">
        <v>11155011</v>
      </c>
      <c r="G259" s="13">
        <v>9.0999999999999998E-2</v>
      </c>
    </row>
    <row r="260" spans="1:7" x14ac:dyDescent="0.25">
      <c r="A260" s="11">
        <v>1998</v>
      </c>
      <c r="B260" s="11" t="s">
        <v>16</v>
      </c>
      <c r="C260" s="12">
        <v>5757.9</v>
      </c>
      <c r="D260" s="12">
        <v>60.1</v>
      </c>
      <c r="E260" s="14">
        <v>1.0437833237812401E-2</v>
      </c>
      <c r="F260" s="17">
        <v>3417143</v>
      </c>
      <c r="G260" s="13">
        <v>3.5999999999999997E-2</v>
      </c>
    </row>
    <row r="261" spans="1:7" x14ac:dyDescent="0.25">
      <c r="A261" s="11">
        <v>1998</v>
      </c>
      <c r="B261" s="11" t="s">
        <v>17</v>
      </c>
      <c r="C261" s="12">
        <v>8186.3</v>
      </c>
      <c r="D261" s="12">
        <v>47.2</v>
      </c>
      <c r="E261" s="14">
        <v>5.76573054982103E-3</v>
      </c>
      <c r="F261" s="17">
        <v>2901147</v>
      </c>
      <c r="G261" s="13">
        <v>1.7000000000000001E-2</v>
      </c>
    </row>
    <row r="262" spans="1:7" x14ac:dyDescent="0.25">
      <c r="A262" s="11">
        <v>1998</v>
      </c>
      <c r="B262" s="11" t="s">
        <v>18</v>
      </c>
      <c r="C262" s="12">
        <v>2020.9</v>
      </c>
      <c r="D262" s="12">
        <v>7.8</v>
      </c>
      <c r="E262" s="14">
        <v>6.58293633607622E-3</v>
      </c>
      <c r="F262" s="17">
        <v>1255422</v>
      </c>
      <c r="G262" s="13">
        <v>8.0000000000000002E-3</v>
      </c>
    </row>
    <row r="263" spans="1:7" x14ac:dyDescent="0.25">
      <c r="A263" s="11">
        <v>1998</v>
      </c>
      <c r="B263" s="11" t="s">
        <v>19</v>
      </c>
      <c r="C263" s="12">
        <v>1442.6</v>
      </c>
      <c r="D263" s="12">
        <v>15</v>
      </c>
      <c r="E263" s="14">
        <v>6.58293633607622E-3</v>
      </c>
      <c r="F263" s="17">
        <v>1308563</v>
      </c>
      <c r="G263" s="13">
        <v>8.9999999999999993E-3</v>
      </c>
    </row>
    <row r="264" spans="1:7" x14ac:dyDescent="0.25">
      <c r="A264" s="11">
        <v>1997</v>
      </c>
      <c r="B264" s="11" t="s">
        <v>11</v>
      </c>
      <c r="C264" s="12">
        <v>1126</v>
      </c>
      <c r="D264" s="12">
        <v>16.3</v>
      </c>
      <c r="E264" s="14">
        <v>1.4476021314387201E-2</v>
      </c>
      <c r="F264" s="17">
        <v>412918</v>
      </c>
      <c r="G264" s="13">
        <v>6.0000000000000001E-3</v>
      </c>
    </row>
    <row r="265" spans="1:7" x14ac:dyDescent="0.25">
      <c r="A265" s="11">
        <v>1997</v>
      </c>
      <c r="B265" s="11" t="s">
        <v>12</v>
      </c>
      <c r="C265" s="12">
        <v>62202</v>
      </c>
      <c r="D265" s="12">
        <v>242.5</v>
      </c>
      <c r="E265" s="14">
        <v>3.8985884698241199E-3</v>
      </c>
      <c r="F265" s="17">
        <v>12428650</v>
      </c>
      <c r="G265" s="13">
        <v>4.8000000000000001E-2</v>
      </c>
    </row>
    <row r="266" spans="1:7" x14ac:dyDescent="0.25">
      <c r="A266" s="11">
        <v>1997</v>
      </c>
      <c r="B266" s="11" t="s">
        <v>13</v>
      </c>
      <c r="C266" s="12">
        <v>27995.4</v>
      </c>
      <c r="D266" s="12">
        <v>181.2</v>
      </c>
      <c r="E266" s="14">
        <v>6.47249190938515E-3</v>
      </c>
      <c r="F266" s="17">
        <v>9910697</v>
      </c>
      <c r="G266" s="13">
        <v>6.4000000000000001E-2</v>
      </c>
    </row>
    <row r="267" spans="1:7" x14ac:dyDescent="0.25">
      <c r="A267" s="11">
        <v>1997</v>
      </c>
      <c r="B267" s="11" t="s">
        <v>14</v>
      </c>
      <c r="C267" s="12">
        <v>46339.7</v>
      </c>
      <c r="D267" s="12">
        <v>249.2</v>
      </c>
      <c r="E267" s="14">
        <v>5.3776783190223401E-3</v>
      </c>
      <c r="F267" s="17">
        <v>24637266</v>
      </c>
      <c r="G267" s="13">
        <v>0.13200000000000001</v>
      </c>
    </row>
    <row r="268" spans="1:7" x14ac:dyDescent="0.25">
      <c r="A268" s="11">
        <v>1997</v>
      </c>
      <c r="B268" s="11" t="s">
        <v>15</v>
      </c>
      <c r="C268" s="12">
        <v>13674</v>
      </c>
      <c r="D268" s="12">
        <v>99.6</v>
      </c>
      <c r="E268" s="14">
        <v>7.2838964458095696E-3</v>
      </c>
      <c r="F268" s="17">
        <v>9062205</v>
      </c>
      <c r="G268" s="13">
        <v>6.6000000000000003E-2</v>
      </c>
    </row>
    <row r="269" spans="1:7" x14ac:dyDescent="0.25">
      <c r="A269" s="11">
        <v>1997</v>
      </c>
      <c r="B269" s="11" t="s">
        <v>16</v>
      </c>
      <c r="C269" s="12">
        <v>5830.3</v>
      </c>
      <c r="D269" s="12">
        <v>69.900000000000006</v>
      </c>
      <c r="E269" s="14">
        <v>1.19890914704217E-2</v>
      </c>
      <c r="F269" s="17">
        <v>2909661</v>
      </c>
      <c r="G269" s="13">
        <v>3.5000000000000003E-2</v>
      </c>
    </row>
    <row r="270" spans="1:7" x14ac:dyDescent="0.25">
      <c r="A270" s="11">
        <v>1997</v>
      </c>
      <c r="B270" s="11" t="s">
        <v>17</v>
      </c>
      <c r="C270" s="12">
        <v>9470.7999999999993</v>
      </c>
      <c r="D270" s="12">
        <v>82.5</v>
      </c>
      <c r="E270" s="14">
        <v>8.7109853444270694E-3</v>
      </c>
      <c r="F270" s="17">
        <v>3317871</v>
      </c>
      <c r="G270" s="13">
        <v>2.9000000000000001E-2</v>
      </c>
    </row>
    <row r="271" spans="1:7" x14ac:dyDescent="0.25">
      <c r="A271" s="11">
        <v>1997</v>
      </c>
      <c r="B271" s="11" t="s">
        <v>18</v>
      </c>
      <c r="C271" s="12">
        <v>1939.4</v>
      </c>
      <c r="D271" s="12">
        <v>13.2</v>
      </c>
      <c r="E271" s="14">
        <v>3.9339539007092203E-3</v>
      </c>
      <c r="F271" s="17">
        <v>1116972</v>
      </c>
      <c r="G271" s="13">
        <v>4.0000000000000001E-3</v>
      </c>
    </row>
    <row r="272" spans="1:7" x14ac:dyDescent="0.25">
      <c r="A272" s="11">
        <v>1997</v>
      </c>
      <c r="B272" s="11" t="s">
        <v>19</v>
      </c>
      <c r="C272" s="12">
        <v>1670.2</v>
      </c>
      <c r="D272" s="12">
        <v>1</v>
      </c>
      <c r="E272" s="14">
        <v>3.9339539007092203E-3</v>
      </c>
      <c r="F272" s="17">
        <v>1150710</v>
      </c>
      <c r="G272" s="13">
        <v>5.0000000000000001E-3</v>
      </c>
    </row>
    <row r="273" spans="1:7" x14ac:dyDescent="0.25">
      <c r="A273" s="11">
        <v>1996</v>
      </c>
      <c r="B273" s="11" t="s">
        <v>11</v>
      </c>
      <c r="C273" s="12">
        <v>1249.5</v>
      </c>
      <c r="D273" s="12">
        <v>26.5</v>
      </c>
      <c r="E273" s="14">
        <v>2.1208483393357298E-2</v>
      </c>
      <c r="F273" s="17">
        <v>295554</v>
      </c>
      <c r="G273" s="13">
        <v>6.0000000000000001E-3</v>
      </c>
    </row>
    <row r="274" spans="1:7" x14ac:dyDescent="0.25">
      <c r="A274" s="11">
        <v>1996</v>
      </c>
      <c r="B274" s="11" t="s">
        <v>12</v>
      </c>
      <c r="C274" s="12">
        <v>49940.6</v>
      </c>
      <c r="D274" s="12">
        <v>188.1</v>
      </c>
      <c r="E274" s="14">
        <v>3.7664745717912698E-3</v>
      </c>
      <c r="F274" s="17">
        <v>9558740</v>
      </c>
      <c r="G274" s="13">
        <v>3.5999999999999997E-2</v>
      </c>
    </row>
    <row r="275" spans="1:7" x14ac:dyDescent="0.25">
      <c r="A275" s="11">
        <v>1996</v>
      </c>
      <c r="B275" s="11" t="s">
        <v>13</v>
      </c>
      <c r="C275" s="12">
        <v>25312.2</v>
      </c>
      <c r="D275" s="12">
        <v>192.1</v>
      </c>
      <c r="E275" s="14">
        <v>7.5892257488484102E-3</v>
      </c>
      <c r="F275" s="17">
        <v>8860403</v>
      </c>
      <c r="G275" s="13">
        <v>6.7000000000000004E-2</v>
      </c>
    </row>
    <row r="276" spans="1:7" x14ac:dyDescent="0.25">
      <c r="A276" s="11">
        <v>1996</v>
      </c>
      <c r="B276" s="11" t="s">
        <v>14</v>
      </c>
      <c r="C276" s="12">
        <v>36057.5</v>
      </c>
      <c r="D276" s="12">
        <v>317.5</v>
      </c>
      <c r="E276" s="14">
        <v>8.8053802953615406E-3</v>
      </c>
      <c r="F276" s="17">
        <v>19673419</v>
      </c>
      <c r="G276" s="13">
        <v>0.17299999999999999</v>
      </c>
    </row>
    <row r="277" spans="1:7" x14ac:dyDescent="0.25">
      <c r="A277" s="11">
        <v>1996</v>
      </c>
      <c r="B277" s="11" t="s">
        <v>15</v>
      </c>
      <c r="C277" s="12">
        <v>5453.6</v>
      </c>
      <c r="D277" s="12">
        <v>25.9</v>
      </c>
      <c r="E277" s="14">
        <v>4.7491565204635404E-3</v>
      </c>
      <c r="F277" s="17">
        <v>3682479</v>
      </c>
      <c r="G277" s="13">
        <v>1.7000000000000001E-2</v>
      </c>
    </row>
    <row r="278" spans="1:7" x14ac:dyDescent="0.25">
      <c r="A278" s="11">
        <v>1996</v>
      </c>
      <c r="B278" s="11" t="s">
        <v>16</v>
      </c>
      <c r="C278" s="12">
        <v>3044.2</v>
      </c>
      <c r="D278" s="12">
        <v>99</v>
      </c>
      <c r="E278" s="14">
        <v>3.2520859339071E-2</v>
      </c>
      <c r="F278" s="17">
        <v>1693126</v>
      </c>
      <c r="G278" s="13">
        <v>5.5E-2</v>
      </c>
    </row>
    <row r="279" spans="1:7" x14ac:dyDescent="0.25">
      <c r="A279" s="11">
        <v>1996</v>
      </c>
      <c r="B279" s="11" t="s">
        <v>17</v>
      </c>
      <c r="C279" s="12">
        <v>4022.1</v>
      </c>
      <c r="D279" s="12">
        <v>39.4</v>
      </c>
      <c r="E279" s="14">
        <v>9.7958777752915095E-3</v>
      </c>
      <c r="F279" s="17">
        <v>2065219</v>
      </c>
      <c r="G279" s="13">
        <v>0.02</v>
      </c>
    </row>
    <row r="280" spans="1:7" x14ac:dyDescent="0.25">
      <c r="A280" s="11">
        <v>1996</v>
      </c>
      <c r="B280" s="11" t="s">
        <v>18</v>
      </c>
      <c r="C280" s="12">
        <v>461.1</v>
      </c>
      <c r="D280" s="12">
        <v>8.6999999999999993</v>
      </c>
      <c r="E280" s="14">
        <v>9.6034921789741705E-3</v>
      </c>
      <c r="F280" s="17">
        <v>680000</v>
      </c>
      <c r="G280" s="13">
        <v>7.0000000000000001E-3</v>
      </c>
    </row>
    <row r="281" spans="1:7" x14ac:dyDescent="0.25">
      <c r="A281" s="11">
        <v>1996</v>
      </c>
      <c r="B281" s="11" t="s">
        <v>19</v>
      </c>
      <c r="C281" s="12">
        <v>913.4</v>
      </c>
      <c r="D281" s="12">
        <v>4.5</v>
      </c>
      <c r="E281" s="14">
        <v>9.6034921789741705E-3</v>
      </c>
      <c r="F281" s="17">
        <v>713557</v>
      </c>
      <c r="G281" s="13">
        <v>7.0000000000000001E-3</v>
      </c>
    </row>
    <row r="282" spans="1:7" x14ac:dyDescent="0.25">
      <c r="A282" s="11">
        <v>1995</v>
      </c>
      <c r="B282" s="11" t="s">
        <v>11</v>
      </c>
      <c r="C282" s="12">
        <v>1961.9</v>
      </c>
      <c r="D282" s="12">
        <v>23.8</v>
      </c>
      <c r="E282" s="14">
        <v>1.21310974055762E-2</v>
      </c>
      <c r="F282" s="17">
        <v>297267</v>
      </c>
      <c r="G282" s="13">
        <v>4.0000000000000001E-3</v>
      </c>
    </row>
    <row r="283" spans="1:7" x14ac:dyDescent="0.25">
      <c r="A283" s="11">
        <v>1995</v>
      </c>
      <c r="B283" s="11" t="s">
        <v>12</v>
      </c>
      <c r="C283" s="12">
        <v>50554.9</v>
      </c>
      <c r="D283" s="12">
        <v>270</v>
      </c>
      <c r="E283" s="14">
        <v>5.3407285940630898E-3</v>
      </c>
      <c r="F283" s="17">
        <v>9623309</v>
      </c>
      <c r="G283" s="13">
        <v>5.0999999999999997E-2</v>
      </c>
    </row>
    <row r="284" spans="1:7" x14ac:dyDescent="0.25">
      <c r="A284" s="11">
        <v>1995</v>
      </c>
      <c r="B284" s="11" t="s">
        <v>13</v>
      </c>
      <c r="C284" s="12">
        <v>18406.7</v>
      </c>
      <c r="D284" s="12">
        <v>114.2</v>
      </c>
      <c r="E284" s="14">
        <v>6.2042625783003298E-3</v>
      </c>
      <c r="F284" s="17">
        <v>7766344</v>
      </c>
      <c r="G284" s="13">
        <v>4.8000000000000001E-2</v>
      </c>
    </row>
    <row r="285" spans="1:7" x14ac:dyDescent="0.25">
      <c r="A285" s="11">
        <v>1995</v>
      </c>
      <c r="B285" s="11" t="s">
        <v>14</v>
      </c>
      <c r="C285" s="12">
        <v>34687.5</v>
      </c>
      <c r="D285" s="12">
        <v>304</v>
      </c>
      <c r="E285" s="14">
        <v>8.7639639639639794E-3</v>
      </c>
      <c r="F285" s="17">
        <v>18335179</v>
      </c>
      <c r="G285" s="13">
        <v>0.161</v>
      </c>
    </row>
    <row r="286" spans="1:7" x14ac:dyDescent="0.25">
      <c r="A286" s="11">
        <v>1995</v>
      </c>
      <c r="B286" s="11" t="s">
        <v>15</v>
      </c>
      <c r="C286" s="12">
        <v>4479.3</v>
      </c>
      <c r="D286" s="12">
        <v>9.6999999999999993</v>
      </c>
      <c r="E286" s="14">
        <v>2.1655169334494199E-3</v>
      </c>
      <c r="F286" s="17">
        <v>3125159</v>
      </c>
      <c r="G286" s="13">
        <v>7.0000000000000001E-3</v>
      </c>
    </row>
    <row r="287" spans="1:7" x14ac:dyDescent="0.25">
      <c r="A287" s="11">
        <v>1995</v>
      </c>
      <c r="B287" s="11" t="s">
        <v>16</v>
      </c>
      <c r="C287" s="12">
        <v>2990.4</v>
      </c>
      <c r="D287" s="12">
        <v>44.3</v>
      </c>
      <c r="E287" s="14">
        <v>1.4814071696094101E-2</v>
      </c>
      <c r="F287" s="17">
        <v>1616688</v>
      </c>
      <c r="G287" s="13">
        <v>2.4E-2</v>
      </c>
    </row>
    <row r="288" spans="1:7" x14ac:dyDescent="0.25">
      <c r="A288" s="11">
        <v>1995</v>
      </c>
      <c r="B288" s="11" t="s">
        <v>17</v>
      </c>
      <c r="C288" s="12">
        <v>5155.8</v>
      </c>
      <c r="D288" s="12">
        <v>45.7</v>
      </c>
      <c r="E288" s="14">
        <v>8.8638038713681408E-3</v>
      </c>
      <c r="F288" s="17">
        <v>1680293</v>
      </c>
      <c r="G288" s="13">
        <v>1.4999999999999999E-2</v>
      </c>
    </row>
    <row r="289" spans="1:7" x14ac:dyDescent="0.25">
      <c r="A289" s="11">
        <v>1995</v>
      </c>
      <c r="B289" s="11" t="s">
        <v>18</v>
      </c>
      <c r="C289" s="12">
        <v>544.70000000000005</v>
      </c>
      <c r="D289" s="12">
        <v>0</v>
      </c>
      <c r="E289" s="14">
        <v>0</v>
      </c>
      <c r="F289" s="17">
        <v>667653</v>
      </c>
      <c r="G289" s="13">
        <v>0</v>
      </c>
    </row>
    <row r="290" spans="1:7" x14ac:dyDescent="0.25">
      <c r="A290" s="11">
        <v>1995</v>
      </c>
      <c r="B290" s="11" t="s">
        <v>19</v>
      </c>
      <c r="C290" s="12">
        <v>1058.4000000000001</v>
      </c>
      <c r="D290" s="12">
        <v>0</v>
      </c>
      <c r="E290" s="14">
        <v>0</v>
      </c>
      <c r="F290" s="17">
        <v>642821</v>
      </c>
      <c r="G290" s="13">
        <v>0</v>
      </c>
    </row>
    <row r="291" spans="1:7" x14ac:dyDescent="0.25">
      <c r="A291" s="11">
        <v>1994</v>
      </c>
      <c r="B291" s="11" t="s">
        <v>11</v>
      </c>
      <c r="C291" s="12">
        <v>3200.6</v>
      </c>
      <c r="D291" s="12">
        <v>7.8</v>
      </c>
      <c r="E291" s="14">
        <v>2.4370430544272902E-3</v>
      </c>
      <c r="F291" s="17">
        <v>369817</v>
      </c>
      <c r="G291" s="13">
        <v>1E-3</v>
      </c>
    </row>
    <row r="292" spans="1:7" x14ac:dyDescent="0.25">
      <c r="A292" s="11">
        <v>1994</v>
      </c>
      <c r="B292" s="11" t="s">
        <v>12</v>
      </c>
      <c r="C292" s="12">
        <v>52762</v>
      </c>
      <c r="D292" s="12">
        <v>356.4</v>
      </c>
      <c r="E292" s="14">
        <v>6.7548614533186804E-3</v>
      </c>
      <c r="F292" s="17">
        <v>9910844</v>
      </c>
      <c r="G292" s="13">
        <v>6.7000000000000004E-2</v>
      </c>
    </row>
    <row r="293" spans="1:7" x14ac:dyDescent="0.25">
      <c r="A293" s="15">
        <v>1994</v>
      </c>
      <c r="B293" s="15" t="s">
        <v>13</v>
      </c>
      <c r="C293" s="16">
        <v>29715.9</v>
      </c>
      <c r="D293" s="16">
        <v>517.9</v>
      </c>
      <c r="E293" s="19">
        <v>1.74283800928123E-2</v>
      </c>
      <c r="F293" s="18">
        <v>10378542</v>
      </c>
      <c r="G293" s="1">
        <v>0.18099999999999999</v>
      </c>
    </row>
    <row r="294" spans="1:7" x14ac:dyDescent="0.25">
      <c r="A294" s="15">
        <v>1994</v>
      </c>
      <c r="B294" s="15" t="s">
        <v>14</v>
      </c>
      <c r="C294" s="16">
        <v>51459.4</v>
      </c>
      <c r="D294" s="16">
        <v>1610.8</v>
      </c>
      <c r="E294" s="19">
        <v>3.1302347093048098E-2</v>
      </c>
      <c r="F294" s="18">
        <v>24843856</v>
      </c>
      <c r="G294" s="1">
        <v>0.77800000000000002</v>
      </c>
    </row>
    <row r="295" spans="1:7" x14ac:dyDescent="0.25">
      <c r="A295" s="15">
        <v>1994</v>
      </c>
      <c r="B295" s="15" t="s">
        <v>15</v>
      </c>
      <c r="C295" s="16">
        <v>6717.5</v>
      </c>
      <c r="D295" s="16">
        <v>144.30000000000001</v>
      </c>
      <c r="E295" s="19">
        <v>2.1481205805731301E-2</v>
      </c>
      <c r="F295" s="18">
        <v>3860208</v>
      </c>
      <c r="G295" s="1">
        <v>8.3000000000000004E-2</v>
      </c>
    </row>
    <row r="296" spans="1:7" x14ac:dyDescent="0.25">
      <c r="A296" s="15">
        <v>1994</v>
      </c>
      <c r="B296" s="15" t="s">
        <v>16</v>
      </c>
      <c r="C296" s="16">
        <v>3406.6</v>
      </c>
      <c r="D296" s="16">
        <v>119.6</v>
      </c>
      <c r="E296" s="19">
        <v>3.5108319145188797E-2</v>
      </c>
      <c r="F296" s="18">
        <v>1803462</v>
      </c>
      <c r="G296" s="1">
        <v>6.3E-2</v>
      </c>
    </row>
    <row r="297" spans="1:7" x14ac:dyDescent="0.25">
      <c r="A297" s="15">
        <v>1994</v>
      </c>
      <c r="B297" s="15" t="s">
        <v>17</v>
      </c>
      <c r="C297" s="16">
        <v>7756.3</v>
      </c>
      <c r="D297" s="16">
        <v>159.80000000000001</v>
      </c>
      <c r="E297" s="19">
        <v>2.0602606913089998E-2</v>
      </c>
      <c r="F297" s="18">
        <v>2017108</v>
      </c>
      <c r="G297" s="1">
        <v>4.2000000000000003E-2</v>
      </c>
    </row>
    <row r="298" spans="1:7" x14ac:dyDescent="0.25">
      <c r="A298" s="15">
        <v>1994</v>
      </c>
      <c r="B298" s="15" t="s">
        <v>18</v>
      </c>
      <c r="C298" s="16">
        <v>2781.2</v>
      </c>
      <c r="D298" s="16">
        <v>9</v>
      </c>
      <c r="E298" s="19">
        <v>1.47976141692847E-2</v>
      </c>
      <c r="F298" s="18">
        <v>714882</v>
      </c>
      <c r="G298" s="1">
        <v>1.0999999999999999E-2</v>
      </c>
    </row>
    <row r="299" spans="1:7" x14ac:dyDescent="0.25">
      <c r="A299" s="15">
        <v>1994</v>
      </c>
      <c r="B299" s="15" t="s">
        <v>19</v>
      </c>
      <c r="C299" s="16">
        <v>1611.4</v>
      </c>
      <c r="D299" s="16">
        <v>56</v>
      </c>
      <c r="E299" s="19">
        <v>1.47976141692847E-2</v>
      </c>
      <c r="F299" s="18">
        <v>710901</v>
      </c>
      <c r="G299" s="1">
        <v>1.0999999999999999E-2</v>
      </c>
    </row>
    <row r="300" spans="1:7" x14ac:dyDescent="0.25">
      <c r="A300" s="15">
        <v>1993</v>
      </c>
      <c r="B300" s="15" t="s">
        <v>11</v>
      </c>
      <c r="C300" s="16">
        <v>2269.4</v>
      </c>
      <c r="D300" s="16">
        <v>32.1</v>
      </c>
      <c r="E300" s="19">
        <v>1.4144707852295799E-2</v>
      </c>
      <c r="F300" s="18">
        <v>504343</v>
      </c>
      <c r="G300" s="1">
        <v>7.0000000000000001E-3</v>
      </c>
    </row>
    <row r="301" spans="1:7" x14ac:dyDescent="0.25">
      <c r="A301" s="15">
        <v>1993</v>
      </c>
      <c r="B301" s="15" t="s">
        <v>12</v>
      </c>
      <c r="C301" s="16">
        <v>56723.5</v>
      </c>
      <c r="D301" s="16">
        <v>536.70000000000005</v>
      </c>
      <c r="E301" s="19">
        <v>9.4616869551420197E-3</v>
      </c>
      <c r="F301" s="18">
        <v>10627363</v>
      </c>
      <c r="G301" s="1">
        <v>0.10100000000000001</v>
      </c>
    </row>
    <row r="302" spans="1:7" x14ac:dyDescent="0.25">
      <c r="A302">
        <v>1993</v>
      </c>
      <c r="B302" s="1" t="s">
        <v>13</v>
      </c>
      <c r="C302" s="1">
        <v>29873.5</v>
      </c>
      <c r="D302" s="1">
        <v>414.1</v>
      </c>
      <c r="E302" s="1">
        <v>1.3861783855256301E-2</v>
      </c>
      <c r="F302" s="1">
        <v>11289516</v>
      </c>
      <c r="G302" s="1">
        <v>0.156</v>
      </c>
    </row>
    <row r="303" spans="1:7" x14ac:dyDescent="0.25">
      <c r="A303">
        <v>1993</v>
      </c>
      <c r="B303" s="1" t="s">
        <v>14</v>
      </c>
      <c r="C303" s="1">
        <v>49455</v>
      </c>
      <c r="D303" s="1">
        <v>682.1</v>
      </c>
      <c r="E303" s="1">
        <v>1.3792336467495701E-2</v>
      </c>
      <c r="F303" s="1">
        <v>22737512</v>
      </c>
      <c r="G303" s="1">
        <v>0.314</v>
      </c>
    </row>
    <row r="304" spans="1:7" x14ac:dyDescent="0.25">
      <c r="A304">
        <v>1993</v>
      </c>
      <c r="B304" s="1" t="s">
        <v>15</v>
      </c>
      <c r="C304" s="1">
        <v>13486</v>
      </c>
      <c r="D304" s="1">
        <v>129.69999999999999</v>
      </c>
      <c r="E304" s="1">
        <v>9.6173809876909395E-3</v>
      </c>
      <c r="F304" s="1">
        <v>7855357</v>
      </c>
      <c r="G304" s="1">
        <v>7.5999999999999998E-2</v>
      </c>
    </row>
    <row r="305" spans="1:7" x14ac:dyDescent="0.25">
      <c r="A305">
        <v>1993</v>
      </c>
      <c r="B305" s="1" t="s">
        <v>16</v>
      </c>
      <c r="C305" s="1">
        <v>5514.3</v>
      </c>
      <c r="D305" s="1">
        <v>111.4</v>
      </c>
      <c r="E305" s="1">
        <v>2.02020202020202E-2</v>
      </c>
      <c r="F305" s="1">
        <v>2560741</v>
      </c>
      <c r="G305" s="1">
        <v>5.1999999999999998E-2</v>
      </c>
    </row>
    <row r="306" spans="1:7" x14ac:dyDescent="0.25">
      <c r="A306">
        <v>1993</v>
      </c>
      <c r="B306" s="1" t="s">
        <v>17</v>
      </c>
      <c r="C306" s="1">
        <v>7062.6</v>
      </c>
      <c r="D306" s="1">
        <v>144.9</v>
      </c>
      <c r="E306" s="1">
        <v>2.0516523659841999E-2</v>
      </c>
      <c r="F306" s="1">
        <v>1962364</v>
      </c>
      <c r="G306" s="1">
        <v>0.04</v>
      </c>
    </row>
    <row r="307" spans="1:7" x14ac:dyDescent="0.25">
      <c r="A307">
        <v>1993</v>
      </c>
      <c r="B307" s="1" t="s">
        <v>18</v>
      </c>
      <c r="C307" s="1">
        <v>1927.8</v>
      </c>
      <c r="D307" s="1">
        <v>10.8</v>
      </c>
      <c r="E307" s="1">
        <v>8.3398406996720298E-3</v>
      </c>
      <c r="F307" s="1">
        <v>831018</v>
      </c>
      <c r="G307" s="1">
        <v>7.0000000000000001E-3</v>
      </c>
    </row>
    <row r="308" spans="1:7" x14ac:dyDescent="0.25">
      <c r="A308">
        <v>1993</v>
      </c>
      <c r="B308" s="1" t="s">
        <v>19</v>
      </c>
      <c r="C308" s="1">
        <v>1273.7</v>
      </c>
      <c r="D308" s="1">
        <v>15.9</v>
      </c>
      <c r="E308" s="1">
        <v>8.3398406996720298E-3</v>
      </c>
      <c r="F308" s="1">
        <v>836160</v>
      </c>
      <c r="G308" s="1">
        <v>7.0000000000000001E-3</v>
      </c>
    </row>
    <row r="309" spans="1:7" x14ac:dyDescent="0.25">
      <c r="A309">
        <v>1992</v>
      </c>
      <c r="B309" s="1" t="s">
        <v>11</v>
      </c>
      <c r="C309" s="1">
        <v>2179.4</v>
      </c>
      <c r="D309" s="1">
        <v>52.6</v>
      </c>
      <c r="E309" s="1">
        <v>2.4135083050380798E-2</v>
      </c>
      <c r="F309" s="1">
        <v>434860</v>
      </c>
      <c r="G309" s="1">
        <v>0.01</v>
      </c>
    </row>
    <row r="310" spans="1:7" x14ac:dyDescent="0.25">
      <c r="A310">
        <v>1992</v>
      </c>
      <c r="B310" s="1" t="s">
        <v>12</v>
      </c>
      <c r="C310" s="1">
        <v>51618.3</v>
      </c>
      <c r="D310" s="1">
        <v>437.7</v>
      </c>
      <c r="E310" s="1">
        <v>8.4795508569635494E-3</v>
      </c>
      <c r="F310" s="1">
        <v>7625673</v>
      </c>
      <c r="G310" s="1">
        <v>6.5000000000000002E-2</v>
      </c>
    </row>
    <row r="311" spans="1:7" x14ac:dyDescent="0.25">
      <c r="A311">
        <v>1992</v>
      </c>
      <c r="B311" s="1" t="s">
        <v>13</v>
      </c>
      <c r="C311" s="1">
        <v>25911.9</v>
      </c>
      <c r="D311" s="1">
        <v>572.6</v>
      </c>
      <c r="E311" s="1">
        <v>2.2097954993651601E-2</v>
      </c>
      <c r="F311" s="1">
        <v>9819188</v>
      </c>
      <c r="G311" s="1">
        <v>0.217</v>
      </c>
    </row>
    <row r="312" spans="1:7" x14ac:dyDescent="0.25">
      <c r="A312">
        <v>1992</v>
      </c>
      <c r="B312" s="1" t="s">
        <v>14</v>
      </c>
      <c r="C312" s="1">
        <v>61005.4</v>
      </c>
      <c r="D312" s="1">
        <v>1311.3</v>
      </c>
      <c r="E312" s="1">
        <v>2.1494818491477798E-2</v>
      </c>
      <c r="F312" s="1">
        <v>26781876</v>
      </c>
      <c r="G312" s="1">
        <v>0.57599999999999996</v>
      </c>
    </row>
    <row r="313" spans="1:7" x14ac:dyDescent="0.25">
      <c r="A313">
        <v>1992</v>
      </c>
      <c r="B313" s="1" t="s">
        <v>15</v>
      </c>
      <c r="C313" s="1">
        <v>14687</v>
      </c>
      <c r="D313" s="1">
        <v>297.89999999999998</v>
      </c>
      <c r="E313" s="1">
        <v>2.02832436848914E-2</v>
      </c>
      <c r="F313" s="1">
        <v>8622283</v>
      </c>
      <c r="G313" s="1">
        <v>0.17499999999999999</v>
      </c>
    </row>
    <row r="314" spans="1:7" x14ac:dyDescent="0.25">
      <c r="A314">
        <v>1992</v>
      </c>
      <c r="B314" s="1" t="s">
        <v>16</v>
      </c>
      <c r="C314" s="1">
        <v>4922.8</v>
      </c>
      <c r="D314" s="1">
        <v>124.5</v>
      </c>
      <c r="E314" s="1">
        <v>2.5290485089786301E-2</v>
      </c>
      <c r="F314" s="1">
        <v>2699027</v>
      </c>
      <c r="G314" s="1">
        <v>6.8000000000000005E-2</v>
      </c>
    </row>
    <row r="315" spans="1:7" x14ac:dyDescent="0.25">
      <c r="A315">
        <v>1992</v>
      </c>
      <c r="B315" s="1" t="s">
        <v>17</v>
      </c>
      <c r="C315" s="1">
        <v>6275.6</v>
      </c>
      <c r="D315" s="1">
        <v>91.4</v>
      </c>
      <c r="E315" s="1">
        <v>1.4564344445152699E-2</v>
      </c>
      <c r="F315" s="1">
        <v>2317361</v>
      </c>
      <c r="G315" s="1">
        <v>3.4000000000000002E-2</v>
      </c>
    </row>
    <row r="316" spans="1:7" x14ac:dyDescent="0.25">
      <c r="A316">
        <v>1992</v>
      </c>
      <c r="B316" s="1" t="s">
        <v>18</v>
      </c>
      <c r="C316" s="1">
        <v>1816.8</v>
      </c>
      <c r="D316" s="1">
        <v>49.8</v>
      </c>
      <c r="E316" s="1">
        <v>2.26442850763128E-2</v>
      </c>
      <c r="F316" s="1">
        <v>792925</v>
      </c>
      <c r="G316" s="1">
        <v>1.7999999999999999E-2</v>
      </c>
    </row>
    <row r="317" spans="1:7" x14ac:dyDescent="0.25">
      <c r="A317">
        <v>1992</v>
      </c>
      <c r="B317" s="1" t="s">
        <v>19</v>
      </c>
      <c r="C317" s="1">
        <v>1728.8</v>
      </c>
      <c r="D317" s="1">
        <v>36.4</v>
      </c>
      <c r="E317" s="1">
        <v>2.26442850763128E-2</v>
      </c>
      <c r="F317" s="1">
        <v>727423</v>
      </c>
      <c r="G317" s="1">
        <v>1.6E-2</v>
      </c>
    </row>
    <row r="318" spans="1:7" x14ac:dyDescent="0.25">
      <c r="A318">
        <v>1992</v>
      </c>
      <c r="B318" s="1" t="s">
        <v>39</v>
      </c>
      <c r="C318" s="1">
        <v>261.10000000000002</v>
      </c>
      <c r="D318" s="1">
        <v>0</v>
      </c>
      <c r="E318" s="1">
        <v>2.26442850763128E-2</v>
      </c>
      <c r="F318" s="1">
        <v>71735</v>
      </c>
      <c r="G318" s="1">
        <v>2E-3</v>
      </c>
    </row>
    <row r="319" spans="1:7" x14ac:dyDescent="0.25">
      <c r="A319">
        <v>1991</v>
      </c>
      <c r="B319" s="1" t="s">
        <v>11</v>
      </c>
      <c r="C319" s="1">
        <v>1201.0999999999999</v>
      </c>
      <c r="D319" s="1">
        <v>33.4</v>
      </c>
      <c r="E319" s="1">
        <v>2.7807842810756801E-2</v>
      </c>
      <c r="F319" s="1">
        <v>354510</v>
      </c>
      <c r="G319" s="1">
        <v>0.01</v>
      </c>
    </row>
    <row r="320" spans="1:7" x14ac:dyDescent="0.25">
      <c r="A320">
        <v>1991</v>
      </c>
      <c r="B320" s="1" t="s">
        <v>12</v>
      </c>
      <c r="C320" s="1">
        <v>55761.3</v>
      </c>
      <c r="D320" s="1">
        <v>635.79999999999995</v>
      </c>
      <c r="E320" s="1">
        <v>1.14021731918015E-2</v>
      </c>
      <c r="F320" s="1">
        <v>7190950</v>
      </c>
      <c r="G320" s="1">
        <v>8.2000000000000003E-2</v>
      </c>
    </row>
    <row r="321" spans="1:7" x14ac:dyDescent="0.25">
      <c r="A321">
        <v>1991</v>
      </c>
      <c r="B321" s="1" t="s">
        <v>13</v>
      </c>
      <c r="C321" s="1">
        <v>20726.400000000001</v>
      </c>
      <c r="D321" s="1">
        <v>923.3</v>
      </c>
      <c r="E321" s="1">
        <v>4.4547051103906103E-2</v>
      </c>
      <c r="F321" s="1">
        <v>8686934</v>
      </c>
      <c r="G321" s="1">
        <v>0.38700000000000001</v>
      </c>
    </row>
    <row r="322" spans="1:7" x14ac:dyDescent="0.25">
      <c r="A322">
        <v>1991</v>
      </c>
      <c r="B322" s="1" t="s">
        <v>14</v>
      </c>
      <c r="C322" s="1">
        <v>56999.7</v>
      </c>
      <c r="D322" s="1">
        <v>2477.6999999999998</v>
      </c>
      <c r="E322" s="1">
        <v>4.3468649834999103E-2</v>
      </c>
      <c r="F322" s="1">
        <v>22926430</v>
      </c>
      <c r="G322" s="1">
        <v>0.997</v>
      </c>
    </row>
    <row r="323" spans="1:7" x14ac:dyDescent="0.25">
      <c r="A323">
        <v>1991</v>
      </c>
      <c r="B323" s="1" t="s">
        <v>15</v>
      </c>
      <c r="C323" s="1">
        <v>21400.7</v>
      </c>
      <c r="D323" s="1">
        <v>690.1</v>
      </c>
      <c r="E323" s="1">
        <v>3.22466087557884E-2</v>
      </c>
      <c r="F323" s="1">
        <v>11934312</v>
      </c>
      <c r="G323" s="1">
        <v>0.38500000000000001</v>
      </c>
    </row>
    <row r="324" spans="1:7" x14ac:dyDescent="0.25">
      <c r="A324">
        <v>1991</v>
      </c>
      <c r="B324" s="1" t="s">
        <v>16</v>
      </c>
      <c r="C324" s="1">
        <v>3820</v>
      </c>
      <c r="D324" s="1">
        <v>210.2</v>
      </c>
      <c r="E324" s="1">
        <v>5.5026178010471202E-2</v>
      </c>
      <c r="F324" s="1">
        <v>2255034</v>
      </c>
      <c r="G324" s="1">
        <v>0.124</v>
      </c>
    </row>
    <row r="325" spans="1:7" x14ac:dyDescent="0.25">
      <c r="A325">
        <v>1991</v>
      </c>
      <c r="B325" s="1" t="s">
        <v>17</v>
      </c>
      <c r="C325" s="1">
        <v>2222.9</v>
      </c>
      <c r="D325" s="1">
        <v>113</v>
      </c>
      <c r="E325" s="1">
        <v>5.0834495478878902E-2</v>
      </c>
      <c r="F325" s="1">
        <v>1513422</v>
      </c>
      <c r="G325" s="1">
        <v>7.6999999999999999E-2</v>
      </c>
    </row>
    <row r="326" spans="1:7" x14ac:dyDescent="0.25">
      <c r="A326">
        <v>1991</v>
      </c>
      <c r="B326" s="1" t="s">
        <v>18</v>
      </c>
      <c r="C326" s="1">
        <v>1905.6</v>
      </c>
      <c r="D326" s="1">
        <v>21</v>
      </c>
      <c r="E326" s="1">
        <v>1.39744467259868E-2</v>
      </c>
      <c r="F326" s="1">
        <v>678093</v>
      </c>
      <c r="G326" s="1">
        <v>8.9999999999999993E-3</v>
      </c>
    </row>
    <row r="327" spans="1:7" x14ac:dyDescent="0.25">
      <c r="A327">
        <v>1991</v>
      </c>
      <c r="B327" s="1" t="s">
        <v>19</v>
      </c>
      <c r="C327" s="1">
        <v>3180.2</v>
      </c>
      <c r="D327" s="1">
        <v>52.5</v>
      </c>
      <c r="E327" s="1">
        <v>1.39744467259868E-2</v>
      </c>
      <c r="F327" s="1">
        <v>1436489</v>
      </c>
      <c r="G327" s="1">
        <v>0.02</v>
      </c>
    </row>
    <row r="328" spans="1:7" x14ac:dyDescent="0.25">
      <c r="A328">
        <v>1991</v>
      </c>
      <c r="B328" s="1" t="s">
        <v>39</v>
      </c>
      <c r="C328" s="1">
        <v>173.8</v>
      </c>
      <c r="D328" s="1">
        <v>0</v>
      </c>
      <c r="E328" s="1">
        <v>1.39744467259868E-2</v>
      </c>
      <c r="F328" s="1">
        <v>104297</v>
      </c>
      <c r="G328" s="1">
        <v>1E-3</v>
      </c>
    </row>
  </sheetData>
  <sortState xmlns:xlrd2="http://schemas.microsoft.com/office/spreadsheetml/2017/richdata2" ref="A4:G293">
    <sortCondition descending="1" ref="A4:A293"/>
    <sortCondition ref="B4:B293"/>
  </sortState>
  <mergeCells count="1">
    <mergeCell ref="A1:G1"/>
  </mergeCells>
  <printOptions horizontalCentered="1"/>
  <pageMargins left="0.7" right="0.7" top="0.84375" bottom="0.75" header="0.3" footer="0.3"/>
  <pageSetup fitToWidth="0" fitToHeight="0" orientation="portrait" horizontalDpi="300" verticalDpi="300" r:id="rId1"/>
  <headerFooter>
    <oddHeader>&amp;L&amp;10
IPHC-2026-TSD-024&amp;C&amp;"-,Bold"&amp;10Directed commercial O32 discard mortality due to lost gear by IPHC Regulatory Area&amp;"-,Regular"&amp;11
&amp;8PREPARED BY: IPHC SECRETARIAT (UPDATED 16 JANUARY 2026)&amp;R&amp;G</oddHeader>
    <oddFooter>&amp;C&amp;P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A781-AF6F-4623-8DE2-924E84F43657}">
  <dimension ref="A1:K31"/>
  <sheetViews>
    <sheetView showGridLines="0" showRowColHeaders="0" tabSelected="1" showRuler="0" showOutlineSymbols="0" view="pageLayout" topLeftCell="A17" zoomScaleNormal="100" workbookViewId="0">
      <selection activeCell="B6" sqref="B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29.5703125" customWidth="1"/>
    <col min="2" max="2" width="59.7109375" style="1" customWidth="1"/>
    <col min="3" max="3" width="9.85546875" style="1" customWidth="1"/>
    <col min="4" max="4" width="12.85546875" style="1" customWidth="1"/>
    <col min="5" max="5" width="14.42578125" style="1" customWidth="1"/>
    <col min="6" max="6" width="12.28515625" style="1" customWidth="1"/>
    <col min="7" max="7" width="12.85546875" style="1" customWidth="1"/>
    <col min="8" max="8" width="8.5703125" style="1" bestFit="1" customWidth="1"/>
    <col min="9" max="9" width="10.5703125" style="1" customWidth="1"/>
    <col min="10" max="11" width="7.5703125" style="1" customWidth="1"/>
    <col min="12" max="12" width="6.140625" customWidth="1"/>
    <col min="24" max="24" width="9.140625" customWidth="1"/>
    <col min="27" max="27" width="9.140625" customWidth="1"/>
  </cols>
  <sheetData>
    <row r="1" spans="1:6" ht="38.25" x14ac:dyDescent="0.25">
      <c r="A1" s="22" t="s">
        <v>20</v>
      </c>
      <c r="B1" s="23" t="s">
        <v>40</v>
      </c>
    </row>
    <row r="2" spans="1:6" x14ac:dyDescent="0.25">
      <c r="A2" s="22"/>
      <c r="B2" s="23"/>
    </row>
    <row r="3" spans="1:6" x14ac:dyDescent="0.25">
      <c r="A3" s="22" t="s">
        <v>21</v>
      </c>
      <c r="B3" s="23" t="s">
        <v>41</v>
      </c>
    </row>
    <row r="4" spans="1:6" x14ac:dyDescent="0.25">
      <c r="A4" s="22"/>
      <c r="B4" s="23"/>
    </row>
    <row r="5" spans="1:6" x14ac:dyDescent="0.25">
      <c r="A5" s="22" t="s">
        <v>22</v>
      </c>
      <c r="B5" s="24">
        <v>45964</v>
      </c>
    </row>
    <row r="6" spans="1:6" x14ac:dyDescent="0.25">
      <c r="A6" s="22"/>
      <c r="B6" s="23"/>
    </row>
    <row r="7" spans="1:6" x14ac:dyDescent="0.25">
      <c r="A7" s="22" t="s">
        <v>23</v>
      </c>
      <c r="B7" s="27" t="s">
        <v>43</v>
      </c>
      <c r="F7" s="26"/>
    </row>
    <row r="8" spans="1:6" x14ac:dyDescent="0.25">
      <c r="A8" s="22"/>
      <c r="B8" s="23"/>
    </row>
    <row r="9" spans="1:6" x14ac:dyDescent="0.25">
      <c r="A9" s="22" t="s">
        <v>27</v>
      </c>
      <c r="B9" s="23" t="s">
        <v>0</v>
      </c>
    </row>
    <row r="10" spans="1:6" x14ac:dyDescent="0.25">
      <c r="A10" s="22"/>
      <c r="B10" s="23" t="s">
        <v>28</v>
      </c>
    </row>
    <row r="11" spans="1:6" ht="38.25" x14ac:dyDescent="0.25">
      <c r="A11" s="22"/>
      <c r="B11" s="23" t="s">
        <v>37</v>
      </c>
    </row>
    <row r="12" spans="1:6" ht="38.25" x14ac:dyDescent="0.25">
      <c r="A12" s="22"/>
      <c r="B12" s="23" t="s">
        <v>36</v>
      </c>
    </row>
    <row r="13" spans="1:6" ht="25.5" x14ac:dyDescent="0.25">
      <c r="A13" s="22"/>
      <c r="B13" s="23" t="s">
        <v>29</v>
      </c>
    </row>
    <row r="14" spans="1:6" ht="25.5" x14ac:dyDescent="0.25">
      <c r="A14" s="22"/>
      <c r="B14" s="23" t="s">
        <v>30</v>
      </c>
    </row>
    <row r="15" spans="1:6" x14ac:dyDescent="0.25">
      <c r="A15" s="22"/>
      <c r="B15" s="23" t="s">
        <v>31</v>
      </c>
    </row>
    <row r="16" spans="1:6" x14ac:dyDescent="0.25">
      <c r="A16" s="22"/>
      <c r="B16" s="23"/>
    </row>
    <row r="17" spans="1:2" x14ac:dyDescent="0.25">
      <c r="A17" s="22" t="s">
        <v>32</v>
      </c>
      <c r="B17" s="23" t="s">
        <v>0</v>
      </c>
    </row>
    <row r="18" spans="1:2" x14ac:dyDescent="0.25">
      <c r="A18" s="22"/>
      <c r="B18" s="23" t="s">
        <v>28</v>
      </c>
    </row>
    <row r="19" spans="1:2" ht="38.25" x14ac:dyDescent="0.25">
      <c r="A19" s="22"/>
      <c r="B19" s="23" t="s">
        <v>37</v>
      </c>
    </row>
    <row r="20" spans="1:2" ht="38.25" x14ac:dyDescent="0.25">
      <c r="A20" s="22"/>
      <c r="B20" s="23" t="s">
        <v>36</v>
      </c>
    </row>
    <row r="21" spans="1:2" ht="25.5" x14ac:dyDescent="0.25">
      <c r="A21" s="22"/>
      <c r="B21" s="23" t="s">
        <v>29</v>
      </c>
    </row>
    <row r="22" spans="1:2" x14ac:dyDescent="0.25">
      <c r="A22" s="22"/>
      <c r="B22" s="23" t="s">
        <v>33</v>
      </c>
    </row>
    <row r="23" spans="1:2" ht="25.5" x14ac:dyDescent="0.25">
      <c r="A23" s="22"/>
      <c r="B23" s="23" t="s">
        <v>34</v>
      </c>
    </row>
    <row r="24" spans="1:2" x14ac:dyDescent="0.25">
      <c r="A24" s="22"/>
      <c r="B24" s="23"/>
    </row>
    <row r="25" spans="1:2" ht="25.5" x14ac:dyDescent="0.25">
      <c r="A25" s="22" t="s">
        <v>38</v>
      </c>
      <c r="B25" s="23" t="s">
        <v>24</v>
      </c>
    </row>
    <row r="26" spans="1:2" x14ac:dyDescent="0.25">
      <c r="A26" s="22"/>
      <c r="B26" s="23" t="s">
        <v>25</v>
      </c>
    </row>
    <row r="27" spans="1:2" ht="25.5" x14ac:dyDescent="0.25">
      <c r="A27" s="22"/>
      <c r="B27" s="23" t="s">
        <v>35</v>
      </c>
    </row>
    <row r="28" spans="1:2" x14ac:dyDescent="0.25">
      <c r="A28" s="25"/>
      <c r="B28" s="23" t="s">
        <v>26</v>
      </c>
    </row>
    <row r="29" spans="1:2" x14ac:dyDescent="0.25">
      <c r="A29" s="25"/>
      <c r="B29" s="29" t="s">
        <v>42</v>
      </c>
    </row>
    <row r="30" spans="1:2" x14ac:dyDescent="0.25">
      <c r="A30" s="25"/>
      <c r="B30" s="23"/>
    </row>
    <row r="31" spans="1:2" x14ac:dyDescent="0.25">
      <c r="B31" s="28"/>
    </row>
  </sheetData>
  <hyperlinks>
    <hyperlink ref="B7" r:id="rId1" xr:uid="{3D3C6D97-2661-48BF-BD9F-CC0E9175A6E4}"/>
    <hyperlink ref="B29" r:id="rId2" display="https://www.iphc.int/fisheries/fishery-regulations/" xr:uid="{39687655-BC0F-4A5C-8DD0-17AAE9DEF970}"/>
  </hyperlinks>
  <printOptions horizontalCentered="1"/>
  <pageMargins left="0.7" right="0.7" top="0.84375" bottom="0.75" header="0.3" footer="0.3"/>
  <pageSetup fitToWidth="0" fitToHeight="0" orientation="portrait" horizontalDpi="300" verticalDpi="300" r:id="rId3"/>
  <headerFooter>
    <oddHeader>&amp;L&amp;10
IPHC-2026-TSD-024&amp;C&amp;"-,Bold"&amp;10Directed commercial O32 discard mortality due to lost gear by IPHC Regulatory Area&amp;"-,Regular"&amp;11
&amp;8PREPARED BY: IPHC SECRETARIAT (UPDATED 16 JANUARY 2026)&amp;R&amp;G</oddHeader>
    <oddFooter>&amp;C&amp;P of &amp;N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DC DM lost gear net t</vt:lpstr>
      <vt:lpstr>DC DM lost gear net Mlb</vt:lpstr>
      <vt:lpstr>Metadata</vt:lpstr>
      <vt:lpstr>'DC DM lost gear net Mlb'!Print_Titles</vt:lpstr>
      <vt:lpstr>'DC DM lost gear net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Huyen Tran</cp:lastModifiedBy>
  <dcterms:created xsi:type="dcterms:W3CDTF">2019-12-11T19:16:22Z</dcterms:created>
  <dcterms:modified xsi:type="dcterms:W3CDTF">2026-01-16T20:48:10Z</dcterms:modified>
</cp:coreProperties>
</file>