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10 - Fish Data Serv Br\02 - Data Services\06 - Data Reporting\2025\06 - TSD\Published\"/>
    </mc:Choice>
  </mc:AlternateContent>
  <xr:revisionPtr revIDLastSave="0" documentId="13_ncr:1_{447C2B52-CF72-4838-BA52-6F8FD0212847}" xr6:coauthVersionLast="47" xr6:coauthVersionMax="47" xr10:uidLastSave="{00000000-0000-0000-0000-000000000000}"/>
  <workbookProtection workbookAlgorithmName="SHA-512" workbookHashValue="eOsoEnAUSyqEoVEJ5XkcL0HPssboYN+Oj4l6yuxchL9r9lN1MzfJ9STBzGJCYwkKO5hRgPTAzqOPls359fleIA==" workbookSaltValue="iKV/vRE9sO0eHBKNaMgNPQ==" workbookSpinCount="100000" lockStructure="1"/>
  <bookViews>
    <workbookView xWindow="29295" yWindow="60" windowWidth="26850" windowHeight="15330" xr2:uid="{00000000-000D-0000-FFFF-FFFF00000000}"/>
  </bookViews>
  <sheets>
    <sheet name="net kg skate" sheetId="3" r:id="rId1"/>
    <sheet name="net lb skate" sheetId="1" r:id="rId2"/>
    <sheet name="Metadata" sheetId="5" r:id="rId3"/>
  </sheets>
  <definedNames>
    <definedName name="_xlnm._FilterDatabase" localSheetId="2" hidden="1">Metadata!#REF!</definedName>
    <definedName name="_xlnm._FilterDatabase" localSheetId="0" hidden="1">'net kg skate'!$A$2:$F$2</definedName>
    <definedName name="_xlnm._FilterDatabase" localSheetId="1" hidden="1">'net lb skate'!$A$2:$F$2</definedName>
    <definedName name="_xlnm.Print_Titles" localSheetId="0">'net kg skate'!$2:$2</definedName>
    <definedName name="_xlnm.Print_Titles" localSheetId="1">'net lb skate'!$2:$2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1" i="3" l="1"/>
  <c r="B271" i="3"/>
  <c r="A272" i="3"/>
  <c r="B272" i="3"/>
  <c r="A273" i="3"/>
  <c r="B273" i="3"/>
  <c r="A274" i="3"/>
  <c r="B274" i="3"/>
  <c r="A275" i="3"/>
  <c r="B275" i="3"/>
  <c r="A276" i="3"/>
  <c r="B276" i="3"/>
  <c r="A277" i="3"/>
  <c r="B277" i="3"/>
  <c r="A278" i="3"/>
  <c r="B278" i="3"/>
  <c r="A279" i="3"/>
  <c r="B279" i="3"/>
  <c r="A280" i="3"/>
  <c r="B280" i="3"/>
  <c r="A281" i="3"/>
  <c r="B281" i="3"/>
  <c r="A282" i="3"/>
  <c r="B282" i="3"/>
  <c r="A283" i="3"/>
  <c r="B283" i="3"/>
  <c r="A284" i="3"/>
  <c r="B284" i="3"/>
  <c r="A285" i="3"/>
  <c r="B285" i="3"/>
  <c r="A286" i="3"/>
  <c r="B286" i="3"/>
  <c r="A287" i="3"/>
  <c r="B287" i="3"/>
  <c r="A288" i="3"/>
  <c r="B288" i="3"/>
  <c r="A289" i="3"/>
  <c r="B289" i="3"/>
  <c r="A290" i="3"/>
  <c r="B290" i="3"/>
  <c r="A263" i="3"/>
  <c r="B263" i="3"/>
  <c r="A264" i="3"/>
  <c r="B264" i="3"/>
  <c r="A265" i="3"/>
  <c r="B265" i="3"/>
  <c r="A266" i="3"/>
  <c r="B266" i="3"/>
  <c r="A267" i="3"/>
  <c r="B267" i="3"/>
  <c r="A268" i="3"/>
  <c r="B268" i="3"/>
  <c r="A269" i="3"/>
  <c r="B269" i="3"/>
  <c r="A270" i="3"/>
  <c r="B270" i="3"/>
  <c r="A34" i="3"/>
  <c r="B34" i="3"/>
  <c r="A35" i="3"/>
  <c r="B35" i="3"/>
  <c r="A36" i="3"/>
  <c r="B36" i="3"/>
  <c r="A37" i="3"/>
  <c r="B37" i="3"/>
  <c r="A38" i="3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65" i="3"/>
  <c r="B65" i="3"/>
  <c r="A66" i="3"/>
  <c r="B66" i="3"/>
  <c r="A67" i="3"/>
  <c r="B67" i="3"/>
  <c r="A68" i="3"/>
  <c r="B68" i="3"/>
  <c r="A69" i="3"/>
  <c r="B69" i="3"/>
  <c r="A70" i="3"/>
  <c r="B70" i="3"/>
  <c r="A71" i="3"/>
  <c r="B71" i="3"/>
  <c r="A72" i="3"/>
  <c r="B72" i="3"/>
  <c r="A73" i="3"/>
  <c r="B73" i="3"/>
  <c r="A74" i="3"/>
  <c r="B74" i="3"/>
  <c r="A75" i="3"/>
  <c r="B75" i="3"/>
  <c r="A76" i="3"/>
  <c r="B76" i="3"/>
  <c r="A77" i="3"/>
  <c r="B77" i="3"/>
  <c r="A78" i="3"/>
  <c r="B78" i="3"/>
  <c r="A79" i="3"/>
  <c r="B79" i="3"/>
  <c r="A80" i="3"/>
  <c r="B80" i="3"/>
  <c r="A81" i="3"/>
  <c r="B81" i="3"/>
  <c r="A82" i="3"/>
  <c r="B82" i="3"/>
  <c r="A83" i="3"/>
  <c r="B83" i="3"/>
  <c r="A84" i="3"/>
  <c r="B84" i="3"/>
  <c r="A85" i="3"/>
  <c r="B85" i="3"/>
  <c r="A86" i="3"/>
  <c r="B86" i="3"/>
  <c r="A87" i="3"/>
  <c r="B87" i="3"/>
  <c r="A88" i="3"/>
  <c r="B88" i="3"/>
  <c r="A89" i="3"/>
  <c r="B89" i="3"/>
  <c r="A90" i="3"/>
  <c r="B90" i="3"/>
  <c r="A91" i="3"/>
  <c r="B91" i="3"/>
  <c r="A92" i="3"/>
  <c r="B92" i="3"/>
  <c r="A93" i="3"/>
  <c r="B93" i="3"/>
  <c r="A94" i="3"/>
  <c r="B94" i="3"/>
  <c r="A95" i="3"/>
  <c r="B95" i="3"/>
  <c r="A96" i="3"/>
  <c r="B96" i="3"/>
  <c r="A97" i="3"/>
  <c r="B97" i="3"/>
  <c r="A98" i="3"/>
  <c r="B98" i="3"/>
  <c r="A99" i="3"/>
  <c r="B99" i="3"/>
  <c r="A100" i="3"/>
  <c r="B100" i="3"/>
  <c r="A101" i="3"/>
  <c r="B101" i="3"/>
  <c r="A102" i="3"/>
  <c r="B102" i="3"/>
  <c r="A103" i="3"/>
  <c r="B103" i="3"/>
  <c r="A104" i="3"/>
  <c r="B104" i="3"/>
  <c r="A105" i="3"/>
  <c r="B105" i="3"/>
  <c r="A106" i="3"/>
  <c r="B106" i="3"/>
  <c r="A107" i="3"/>
  <c r="B107" i="3"/>
  <c r="A108" i="3"/>
  <c r="B108" i="3"/>
  <c r="A109" i="3"/>
  <c r="B109" i="3"/>
  <c r="A110" i="3"/>
  <c r="B110" i="3"/>
  <c r="A111" i="3"/>
  <c r="B111" i="3"/>
  <c r="A112" i="3"/>
  <c r="B112" i="3"/>
  <c r="A113" i="3"/>
  <c r="B113" i="3"/>
  <c r="A114" i="3"/>
  <c r="B114" i="3"/>
  <c r="A115" i="3"/>
  <c r="B115" i="3"/>
  <c r="A116" i="3"/>
  <c r="B116" i="3"/>
  <c r="A117" i="3"/>
  <c r="B117" i="3"/>
  <c r="A118" i="3"/>
  <c r="B118" i="3"/>
  <c r="A119" i="3"/>
  <c r="B119" i="3"/>
  <c r="A120" i="3"/>
  <c r="B120" i="3"/>
  <c r="A121" i="3"/>
  <c r="B121" i="3"/>
  <c r="A122" i="3"/>
  <c r="B122" i="3"/>
  <c r="A123" i="3"/>
  <c r="B123" i="3"/>
  <c r="A124" i="3"/>
  <c r="B124" i="3"/>
  <c r="A125" i="3"/>
  <c r="B125" i="3"/>
  <c r="A126" i="3"/>
  <c r="B126" i="3"/>
  <c r="A127" i="3"/>
  <c r="B127" i="3"/>
  <c r="A128" i="3"/>
  <c r="B128" i="3"/>
  <c r="A129" i="3"/>
  <c r="B129" i="3"/>
  <c r="A130" i="3"/>
  <c r="B130" i="3"/>
  <c r="A131" i="3"/>
  <c r="B131" i="3"/>
  <c r="A132" i="3"/>
  <c r="B132" i="3"/>
  <c r="A133" i="3"/>
  <c r="B133" i="3"/>
  <c r="A134" i="3"/>
  <c r="B134" i="3"/>
  <c r="A135" i="3"/>
  <c r="B135" i="3"/>
  <c r="A136" i="3"/>
  <c r="B136" i="3"/>
  <c r="A137" i="3"/>
  <c r="B137" i="3"/>
  <c r="A138" i="3"/>
  <c r="B138" i="3"/>
  <c r="A139" i="3"/>
  <c r="B139" i="3"/>
  <c r="A140" i="3"/>
  <c r="B140" i="3"/>
  <c r="A141" i="3"/>
  <c r="B141" i="3"/>
  <c r="A142" i="3"/>
  <c r="B142" i="3"/>
  <c r="A143" i="3"/>
  <c r="B143" i="3"/>
  <c r="A144" i="3"/>
  <c r="B144" i="3"/>
  <c r="A145" i="3"/>
  <c r="B145" i="3"/>
  <c r="A146" i="3"/>
  <c r="B146" i="3"/>
  <c r="A147" i="3"/>
  <c r="B147" i="3"/>
  <c r="A148" i="3"/>
  <c r="B148" i="3"/>
  <c r="A149" i="3"/>
  <c r="B149" i="3"/>
  <c r="A150" i="3"/>
  <c r="B150" i="3"/>
  <c r="A151" i="3"/>
  <c r="B151" i="3"/>
  <c r="A152" i="3"/>
  <c r="B152" i="3"/>
  <c r="A153" i="3"/>
  <c r="B153" i="3"/>
  <c r="A154" i="3"/>
  <c r="B154" i="3"/>
  <c r="A155" i="3"/>
  <c r="B155" i="3"/>
  <c r="A156" i="3"/>
  <c r="B156" i="3"/>
  <c r="A157" i="3"/>
  <c r="B157" i="3"/>
  <c r="A158" i="3"/>
  <c r="B158" i="3"/>
  <c r="A159" i="3"/>
  <c r="B159" i="3"/>
  <c r="A160" i="3"/>
  <c r="B160" i="3"/>
  <c r="A161" i="3"/>
  <c r="B161" i="3"/>
  <c r="A162" i="3"/>
  <c r="B162" i="3"/>
  <c r="A163" i="3"/>
  <c r="B163" i="3"/>
  <c r="A164" i="3"/>
  <c r="B164" i="3"/>
  <c r="A165" i="3"/>
  <c r="B165" i="3"/>
  <c r="A166" i="3"/>
  <c r="B166" i="3"/>
  <c r="A167" i="3"/>
  <c r="B167" i="3"/>
  <c r="A168" i="3"/>
  <c r="B168" i="3"/>
  <c r="A169" i="3"/>
  <c r="B169" i="3"/>
  <c r="A170" i="3"/>
  <c r="B170" i="3"/>
  <c r="A171" i="3"/>
  <c r="B171" i="3"/>
  <c r="A172" i="3"/>
  <c r="B172" i="3"/>
  <c r="A173" i="3"/>
  <c r="B173" i="3"/>
  <c r="A174" i="3"/>
  <c r="B174" i="3"/>
  <c r="A175" i="3"/>
  <c r="B175" i="3"/>
  <c r="A176" i="3"/>
  <c r="B176" i="3"/>
  <c r="A177" i="3"/>
  <c r="B177" i="3"/>
  <c r="A178" i="3"/>
  <c r="B178" i="3"/>
  <c r="A179" i="3"/>
  <c r="B179" i="3"/>
  <c r="A180" i="3"/>
  <c r="B180" i="3"/>
  <c r="A181" i="3"/>
  <c r="B181" i="3"/>
  <c r="A182" i="3"/>
  <c r="B182" i="3"/>
  <c r="A183" i="3"/>
  <c r="B183" i="3"/>
  <c r="A184" i="3"/>
  <c r="B184" i="3"/>
  <c r="A185" i="3"/>
  <c r="B185" i="3"/>
  <c r="A186" i="3"/>
  <c r="B186" i="3"/>
  <c r="A187" i="3"/>
  <c r="B187" i="3"/>
  <c r="A188" i="3"/>
  <c r="B188" i="3"/>
  <c r="A189" i="3"/>
  <c r="B189" i="3"/>
  <c r="A190" i="3"/>
  <c r="B190" i="3"/>
  <c r="A191" i="3"/>
  <c r="B191" i="3"/>
  <c r="A192" i="3"/>
  <c r="B192" i="3"/>
  <c r="A193" i="3"/>
  <c r="B193" i="3"/>
  <c r="A194" i="3"/>
  <c r="B194" i="3"/>
  <c r="A195" i="3"/>
  <c r="B195" i="3"/>
  <c r="A196" i="3"/>
  <c r="B196" i="3"/>
  <c r="A197" i="3"/>
  <c r="B197" i="3"/>
  <c r="A198" i="3"/>
  <c r="B198" i="3"/>
  <c r="A199" i="3"/>
  <c r="B199" i="3"/>
  <c r="A200" i="3"/>
  <c r="B200" i="3"/>
  <c r="A201" i="3"/>
  <c r="B201" i="3"/>
  <c r="A202" i="3"/>
  <c r="B202" i="3"/>
  <c r="A203" i="3"/>
  <c r="B203" i="3"/>
  <c r="A204" i="3"/>
  <c r="B204" i="3"/>
  <c r="A205" i="3"/>
  <c r="B205" i="3"/>
  <c r="A206" i="3"/>
  <c r="B206" i="3"/>
  <c r="A207" i="3"/>
  <c r="B207" i="3"/>
  <c r="A208" i="3"/>
  <c r="B208" i="3"/>
  <c r="A209" i="3"/>
  <c r="B209" i="3"/>
  <c r="A210" i="3"/>
  <c r="B210" i="3"/>
  <c r="A211" i="3"/>
  <c r="B211" i="3"/>
  <c r="A212" i="3"/>
  <c r="B212" i="3"/>
  <c r="A213" i="3"/>
  <c r="B213" i="3"/>
  <c r="A214" i="3"/>
  <c r="B214" i="3"/>
  <c r="A215" i="3"/>
  <c r="B215" i="3"/>
  <c r="A216" i="3"/>
  <c r="B216" i="3"/>
  <c r="A217" i="3"/>
  <c r="B217" i="3"/>
  <c r="A218" i="3"/>
  <c r="B218" i="3"/>
  <c r="A219" i="3"/>
  <c r="B219" i="3"/>
  <c r="A220" i="3"/>
  <c r="B220" i="3"/>
  <c r="A221" i="3"/>
  <c r="B221" i="3"/>
  <c r="A222" i="3"/>
  <c r="B222" i="3"/>
  <c r="A223" i="3"/>
  <c r="B223" i="3"/>
  <c r="A224" i="3"/>
  <c r="B224" i="3"/>
  <c r="A225" i="3"/>
  <c r="B225" i="3"/>
  <c r="A226" i="3"/>
  <c r="B226" i="3"/>
  <c r="A227" i="3"/>
  <c r="B227" i="3"/>
  <c r="A228" i="3"/>
  <c r="B228" i="3"/>
  <c r="A229" i="3"/>
  <c r="B229" i="3"/>
  <c r="A230" i="3"/>
  <c r="B230" i="3"/>
  <c r="A231" i="3"/>
  <c r="B231" i="3"/>
  <c r="A232" i="3"/>
  <c r="B232" i="3"/>
  <c r="A233" i="3"/>
  <c r="B233" i="3"/>
  <c r="A234" i="3"/>
  <c r="B234" i="3"/>
  <c r="A235" i="3"/>
  <c r="B235" i="3"/>
  <c r="A236" i="3"/>
  <c r="B236" i="3"/>
  <c r="A237" i="3"/>
  <c r="B237" i="3"/>
  <c r="A238" i="3"/>
  <c r="B238" i="3"/>
  <c r="A239" i="3"/>
  <c r="B239" i="3"/>
  <c r="A240" i="3"/>
  <c r="B240" i="3"/>
  <c r="A241" i="3"/>
  <c r="B241" i="3"/>
  <c r="A242" i="3"/>
  <c r="B242" i="3"/>
  <c r="A243" i="3"/>
  <c r="B243" i="3"/>
  <c r="A244" i="3"/>
  <c r="B244" i="3"/>
  <c r="A245" i="3"/>
  <c r="B245" i="3"/>
  <c r="A246" i="3"/>
  <c r="B246" i="3"/>
  <c r="A247" i="3"/>
  <c r="B247" i="3"/>
  <c r="A248" i="3"/>
  <c r="B248" i="3"/>
  <c r="A249" i="3"/>
  <c r="B249" i="3"/>
  <c r="A250" i="3"/>
  <c r="B250" i="3"/>
  <c r="A251" i="3"/>
  <c r="B251" i="3"/>
  <c r="A252" i="3"/>
  <c r="B252" i="3"/>
  <c r="A253" i="3"/>
  <c r="B253" i="3"/>
  <c r="A254" i="3"/>
  <c r="B254" i="3"/>
  <c r="A255" i="3"/>
  <c r="B255" i="3"/>
  <c r="A256" i="3"/>
  <c r="B256" i="3"/>
  <c r="A257" i="3"/>
  <c r="B257" i="3"/>
  <c r="A258" i="3"/>
  <c r="B258" i="3"/>
  <c r="A259" i="3"/>
  <c r="B259" i="3"/>
  <c r="A260" i="3"/>
  <c r="B260" i="3"/>
  <c r="A261" i="3"/>
  <c r="B261" i="3"/>
  <c r="A262" i="3"/>
  <c r="B262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A3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" i="3"/>
</calcChain>
</file>

<file path=xl/sharedStrings.xml><?xml version="1.0" encoding="utf-8"?>
<sst xmlns="http://schemas.openxmlformats.org/spreadsheetml/2006/main" count="329" uniqueCount="38">
  <si>
    <t>Year</t>
  </si>
  <si>
    <t>2A</t>
  </si>
  <si>
    <t>2B</t>
  </si>
  <si>
    <t>2C</t>
  </si>
  <si>
    <t>3A</t>
  </si>
  <si>
    <t>3B</t>
  </si>
  <si>
    <t>4A</t>
  </si>
  <si>
    <t>4B</t>
  </si>
  <si>
    <t>4CDE</t>
  </si>
  <si>
    <t>Coastwide</t>
  </si>
  <si>
    <t>How to cite:</t>
  </si>
  <si>
    <t>Availability:</t>
  </si>
  <si>
    <t>Last revised on:</t>
  </si>
  <si>
    <t>Direct link:</t>
  </si>
  <si>
    <t xml:space="preserve">Notes: </t>
  </si>
  <si>
    <t>A standardised skate is 548.64 m (1,800 ft) with 100 hooks (size 3) at a 5.4864 m (18 ft) spacing)</t>
  </si>
  <si>
    <t>For IPHC Regulatory Area definitions, please see:</t>
  </si>
  <si>
    <t>Net weight: head-off, eviscerated, ice and slime deducted weight</t>
  </si>
  <si>
    <t>Fields [net kg skate]:</t>
  </si>
  <si>
    <t>Fields [net lb skate]:</t>
  </si>
  <si>
    <t>IPHC Regulatory Area: 2A, 2B, 2C, 3A, 3B, 4A, 4B, 4CDE, (Coastwide)</t>
  </si>
  <si>
    <t>Values below are in net pounds/skate to an accuracy of one decimal place.</t>
  </si>
  <si>
    <t>https://www.iphc.int/fisheries/fishery-regulations/</t>
  </si>
  <si>
    <t>CV</t>
  </si>
  <si>
    <t>CI_2.5</t>
  </si>
  <si>
    <t>CI_97.5</t>
  </si>
  <si>
    <t>IPHC Regulatory Area</t>
  </si>
  <si>
    <t>WPUE</t>
  </si>
  <si>
    <t>1993-2024</t>
  </si>
  <si>
    <t>https://www.iphc.int/uploads/2025/01/iphc-2025-tsd-002.xlsx</t>
  </si>
  <si>
    <t>CV: Coefficient of variation %</t>
  </si>
  <si>
    <t>CI_2.5: Lower limit of the 95% posterior credible interval</t>
  </si>
  <si>
    <t>CI_97.5: Upper limit of the 95% posterior credible interval</t>
  </si>
  <si>
    <r>
      <t>Weight per unit effort (WPUE): Posterior mean net weight (kilograms) of Pacific halibut (</t>
    </r>
    <r>
      <rPr>
        <i/>
        <sz val="10"/>
        <color theme="1"/>
        <rFont val="Arial"/>
        <family val="2"/>
      </rPr>
      <t>Hippoglossus stenolepis</t>
    </r>
    <r>
      <rPr>
        <sz val="10"/>
        <color theme="1"/>
        <rFont val="Arial"/>
        <family val="2"/>
      </rPr>
      <t>), all sizes, caught per standardised skate modelled from IPHC Fishery-Independent Setline Survey data</t>
    </r>
  </si>
  <si>
    <r>
      <t>Weight per unit effort (WPUE): Posterior mean net weight (pounds) of Pacific halibut (</t>
    </r>
    <r>
      <rPr>
        <i/>
        <sz val="10"/>
        <color theme="1"/>
        <rFont val="Arial"/>
        <family val="2"/>
      </rPr>
      <t>Hippoglossus stenolepis</t>
    </r>
    <r>
      <rPr>
        <sz val="10"/>
        <color theme="1"/>
        <rFont val="Arial"/>
        <family val="2"/>
      </rPr>
      <t>), all sizes, caught per standardised skate modelled from IPHC Fishery-Independent Setline Survey data</t>
    </r>
  </si>
  <si>
    <t>IPHC. 2025. Table IPHC-2024-TSD-002: Modelled FISS all sizes WPUE by IPHC Regulatory Area. Accessed [current date].</t>
  </si>
  <si>
    <t xml:space="preserve">
(kg = lb/2.204623)
Original values in pounds to an accuracy of four decimal places were converted to net kilogram/skate values below. 
</t>
  </si>
  <si>
    <t>Original values in pounds to an accuracy of four decimal places were converted to kilograms. (kg = lb/2.204623)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</si>
</sst>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dd\ mmmm\ yyyy;@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i/>
      <sz val="10"/>
      <color theme="1"/>
      <name val="Arial"/>
      <family val="2"/>
    </font>
    <font>
      <b/>
      <sz val="8"/>
      <name val="Arial"/>
      <family val="2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 applyProtection="1">
      <alignment horizontal="right" vertical="center" wrapText="1"/>
      <protection hidden="1"/>
    </xf>
    <xf numFmtId="0" fontId="0" fillId="0" borderId="0" xfId="0" applyAlignment="1">
      <alignment horizontal="center"/>
    </xf>
    <xf numFmtId="164" fontId="5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165" fontId="5" fillId="0" borderId="0" xfId="0" applyNumberFormat="1" applyFont="1" applyAlignment="1">
      <alignment horizontal="left" vertical="top" wrapText="1"/>
    </xf>
    <xf numFmtId="0" fontId="7" fillId="0" borderId="0" xfId="1" applyFont="1" applyAlignment="1">
      <alignment horizontal="left" vertical="top" wrapText="1" indent="2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 wrapText="1"/>
    </xf>
    <xf numFmtId="0" fontId="4" fillId="0" borderId="0" xfId="0" applyFont="1" applyAlignment="1">
      <alignment horizontal="center" wrapText="1"/>
    </xf>
    <xf numFmtId="1" fontId="4" fillId="0" borderId="1" xfId="0" applyNumberFormat="1" applyFont="1" applyBorder="1" applyAlignment="1">
      <alignment horizontal="right" wrapText="1"/>
    </xf>
    <xf numFmtId="1" fontId="5" fillId="0" borderId="0" xfId="0" applyNumberFormat="1" applyFont="1" applyAlignment="1">
      <alignment horizontal="right"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/>
    <xf numFmtId="1" fontId="2" fillId="0" borderId="0" xfId="0" applyNumberFormat="1" applyFont="1" applyAlignment="1" applyProtection="1">
      <alignment horizontal="right" vertical="center" wrapText="1"/>
      <protection hidden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" fontId="5" fillId="0" borderId="0" xfId="0" applyNumberFormat="1" applyFont="1"/>
    <xf numFmtId="164" fontId="0" fillId="0" borderId="0" xfId="0" applyNumberFormat="1"/>
    <xf numFmtId="164" fontId="4" fillId="0" borderId="1" xfId="0" applyNumberFormat="1" applyFont="1" applyBorder="1" applyAlignment="1">
      <alignment horizontal="right" wrapText="1"/>
    </xf>
    <xf numFmtId="164" fontId="5" fillId="0" borderId="0" xfId="0" applyNumberFormat="1" applyFont="1"/>
    <xf numFmtId="0" fontId="10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1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phc.int/uploads/2025/01/iphc-2025-tsd-00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3"/>
  <sheetViews>
    <sheetView showGridLines="0" showRowColHeaders="0" tabSelected="1" showRuler="0" view="pageLayout" zoomScaleNormal="100" workbookViewId="0">
      <selection activeCell="A2" sqref="A2"/>
    </sheetView>
  </sheetViews>
  <sheetFormatPr defaultColWidth="9.140625" defaultRowHeight="15" x14ac:dyDescent="0.25"/>
  <cols>
    <col min="1" max="1" width="6.42578125" style="4" customWidth="1"/>
    <col min="2" max="2" width="12.28515625" style="4" customWidth="1"/>
    <col min="3" max="3" width="6.42578125" customWidth="1"/>
    <col min="4" max="4" width="6.42578125" style="19" customWidth="1"/>
    <col min="5" max="5" width="6.42578125" customWidth="1"/>
    <col min="6" max="6" width="8.28515625" customWidth="1"/>
    <col min="7" max="8" width="6.42578125" customWidth="1"/>
    <col min="9" max="9" width="7.7109375" bestFit="1" customWidth="1"/>
    <col min="10" max="10" width="14.42578125" customWidth="1"/>
  </cols>
  <sheetData>
    <row r="1" spans="1:10" ht="46.5" customHeight="1" thickBot="1" x14ac:dyDescent="0.3">
      <c r="A1" s="30" t="s">
        <v>36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s="1" customFormat="1" ht="39.75" thickTop="1" thickBot="1" x14ac:dyDescent="0.25">
      <c r="A2" s="13" t="s">
        <v>0</v>
      </c>
      <c r="B2" s="13" t="s">
        <v>26</v>
      </c>
      <c r="C2" s="14" t="s">
        <v>27</v>
      </c>
      <c r="D2" s="16" t="s">
        <v>23</v>
      </c>
      <c r="E2" s="14" t="s">
        <v>24</v>
      </c>
      <c r="F2" s="14" t="s">
        <v>25</v>
      </c>
    </row>
    <row r="3" spans="1:10" s="1" customFormat="1" ht="12.75" x14ac:dyDescent="0.2">
      <c r="A3" s="21">
        <f>'net lb skate'!A3</f>
        <v>2024</v>
      </c>
      <c r="B3" s="21" t="str">
        <f>'net lb skate'!B3</f>
        <v>2A</v>
      </c>
      <c r="C3" s="3">
        <v>12.8</v>
      </c>
      <c r="D3" s="20">
        <v>26</v>
      </c>
      <c r="E3" s="3">
        <v>7.6</v>
      </c>
      <c r="F3" s="3">
        <v>20.5</v>
      </c>
    </row>
    <row r="4" spans="1:10" s="1" customFormat="1" ht="12.75" x14ac:dyDescent="0.2">
      <c r="A4" s="21">
        <f>'net lb skate'!A4</f>
        <v>2023</v>
      </c>
      <c r="B4" s="21" t="str">
        <f>'net lb skate'!B4</f>
        <v>2A</v>
      </c>
      <c r="C4" s="3">
        <v>12.6</v>
      </c>
      <c r="D4" s="20">
        <v>19</v>
      </c>
      <c r="E4" s="3">
        <v>8.6999999999999993</v>
      </c>
      <c r="F4" s="3">
        <v>18.100000000000001</v>
      </c>
    </row>
    <row r="5" spans="1:10" x14ac:dyDescent="0.25">
      <c r="A5" s="21">
        <f>'net lb skate'!A5</f>
        <v>2022</v>
      </c>
      <c r="B5" s="21" t="str">
        <f>'net lb skate'!B5</f>
        <v>2A</v>
      </c>
      <c r="C5" s="3">
        <v>11.4</v>
      </c>
      <c r="D5" s="20">
        <v>16</v>
      </c>
      <c r="E5" s="3">
        <v>8.5</v>
      </c>
      <c r="F5" s="3">
        <v>15.6</v>
      </c>
    </row>
    <row r="6" spans="1:10" x14ac:dyDescent="0.25">
      <c r="A6" s="21">
        <f>'net lb skate'!A6</f>
        <v>2021</v>
      </c>
      <c r="B6" s="21" t="str">
        <f>'net lb skate'!B6</f>
        <v>2A</v>
      </c>
      <c r="C6" s="3">
        <v>10.199999999999999</v>
      </c>
      <c r="D6" s="20">
        <v>16</v>
      </c>
      <c r="E6" s="3">
        <v>7.6</v>
      </c>
      <c r="F6" s="3">
        <v>13.7</v>
      </c>
    </row>
    <row r="7" spans="1:10" x14ac:dyDescent="0.25">
      <c r="A7" s="21">
        <f>'net lb skate'!A7</f>
        <v>2020</v>
      </c>
      <c r="B7" s="21" t="str">
        <f>'net lb skate'!B7</f>
        <v>2A</v>
      </c>
      <c r="C7" s="3">
        <v>10</v>
      </c>
      <c r="D7" s="20">
        <v>17</v>
      </c>
      <c r="E7" s="3">
        <v>7.1</v>
      </c>
      <c r="F7" s="3">
        <v>13.9</v>
      </c>
    </row>
    <row r="8" spans="1:10" x14ac:dyDescent="0.25">
      <c r="A8" s="21">
        <f>'net lb skate'!A8</f>
        <v>2019</v>
      </c>
      <c r="B8" s="21" t="str">
        <f>'net lb skate'!B8</f>
        <v>2A</v>
      </c>
      <c r="C8" s="3">
        <v>9.6999999999999993</v>
      </c>
      <c r="D8" s="20">
        <v>12</v>
      </c>
      <c r="E8" s="3">
        <v>7.7</v>
      </c>
      <c r="F8" s="3">
        <v>12.1</v>
      </c>
    </row>
    <row r="9" spans="1:10" x14ac:dyDescent="0.25">
      <c r="A9" s="21">
        <f>'net lb skate'!A9</f>
        <v>2018</v>
      </c>
      <c r="B9" s="21" t="str">
        <f>'net lb skate'!B9</f>
        <v>2A</v>
      </c>
      <c r="C9" s="3">
        <v>8.8000000000000007</v>
      </c>
      <c r="D9" s="20">
        <v>11</v>
      </c>
      <c r="E9" s="3">
        <v>7.2</v>
      </c>
      <c r="F9" s="3">
        <v>10.9</v>
      </c>
    </row>
    <row r="10" spans="1:10" x14ac:dyDescent="0.25">
      <c r="A10" s="21">
        <f>'net lb skate'!A10</f>
        <v>2017</v>
      </c>
      <c r="B10" s="21" t="str">
        <f>'net lb skate'!B10</f>
        <v>2A</v>
      </c>
      <c r="C10" s="3">
        <v>9</v>
      </c>
      <c r="D10" s="20">
        <v>10</v>
      </c>
      <c r="E10" s="3">
        <v>7.4</v>
      </c>
      <c r="F10" s="3">
        <v>10.9</v>
      </c>
    </row>
    <row r="11" spans="1:10" x14ac:dyDescent="0.25">
      <c r="A11" s="21">
        <f>'net lb skate'!A11</f>
        <v>2016</v>
      </c>
      <c r="B11" s="21" t="str">
        <f>'net lb skate'!B11</f>
        <v>2A</v>
      </c>
      <c r="C11" s="3">
        <v>13.1</v>
      </c>
      <c r="D11" s="20">
        <v>10</v>
      </c>
      <c r="E11" s="3">
        <v>10.7</v>
      </c>
      <c r="F11" s="3">
        <v>15.8</v>
      </c>
    </row>
    <row r="12" spans="1:10" x14ac:dyDescent="0.25">
      <c r="A12" s="21">
        <f>'net lb skate'!A12</f>
        <v>2015</v>
      </c>
      <c r="B12" s="21" t="str">
        <f>'net lb skate'!B12</f>
        <v>2A</v>
      </c>
      <c r="C12" s="3">
        <v>14.6</v>
      </c>
      <c r="D12" s="20">
        <v>10</v>
      </c>
      <c r="E12" s="3">
        <v>12</v>
      </c>
      <c r="F12" s="3">
        <v>17.5</v>
      </c>
    </row>
    <row r="13" spans="1:10" x14ac:dyDescent="0.25">
      <c r="A13" s="21">
        <f>'net lb skate'!A13</f>
        <v>2014</v>
      </c>
      <c r="B13" s="21" t="str">
        <f>'net lb skate'!B13</f>
        <v>2A</v>
      </c>
      <c r="C13" s="3">
        <v>11.3</v>
      </c>
      <c r="D13" s="20">
        <v>10</v>
      </c>
      <c r="E13" s="3">
        <v>9.3000000000000007</v>
      </c>
      <c r="F13" s="3">
        <v>13.5</v>
      </c>
    </row>
    <row r="14" spans="1:10" x14ac:dyDescent="0.25">
      <c r="A14" s="21">
        <f>'net lb skate'!A14</f>
        <v>2013</v>
      </c>
      <c r="B14" s="21" t="str">
        <f>'net lb skate'!B14</f>
        <v>2A</v>
      </c>
      <c r="C14" s="3">
        <v>10.9</v>
      </c>
      <c r="D14" s="20">
        <v>10</v>
      </c>
      <c r="E14" s="3">
        <v>8.9</v>
      </c>
      <c r="F14" s="3">
        <v>13.2</v>
      </c>
    </row>
    <row r="15" spans="1:10" x14ac:dyDescent="0.25">
      <c r="A15" s="21">
        <f>'net lb skate'!A15</f>
        <v>2012</v>
      </c>
      <c r="B15" s="21" t="str">
        <f>'net lb skate'!B15</f>
        <v>2A</v>
      </c>
      <c r="C15" s="3">
        <v>11.3</v>
      </c>
      <c r="D15" s="20">
        <v>11</v>
      </c>
      <c r="E15" s="3">
        <v>9.1999999999999993</v>
      </c>
      <c r="F15" s="3">
        <v>13.9</v>
      </c>
    </row>
    <row r="16" spans="1:10" x14ac:dyDescent="0.25">
      <c r="A16" s="21">
        <f>'net lb skate'!A16</f>
        <v>2011</v>
      </c>
      <c r="B16" s="21" t="str">
        <f>'net lb skate'!B16</f>
        <v>2A</v>
      </c>
      <c r="C16" s="3">
        <v>11.4</v>
      </c>
      <c r="D16" s="20">
        <v>11</v>
      </c>
      <c r="E16" s="3">
        <v>9.1999999999999993</v>
      </c>
      <c r="F16" s="3">
        <v>14.1</v>
      </c>
    </row>
    <row r="17" spans="1:7" x14ac:dyDescent="0.25">
      <c r="A17" s="21">
        <f>'net lb skate'!A17</f>
        <v>2010</v>
      </c>
      <c r="B17" s="21" t="str">
        <f>'net lb skate'!B17</f>
        <v>2A</v>
      </c>
      <c r="C17" s="3">
        <v>9.3000000000000007</v>
      </c>
      <c r="D17" s="20">
        <v>14</v>
      </c>
      <c r="E17" s="3">
        <v>7.2</v>
      </c>
      <c r="F17" s="3">
        <v>12</v>
      </c>
    </row>
    <row r="18" spans="1:7" x14ac:dyDescent="0.25">
      <c r="A18" s="21">
        <f>'net lb skate'!A18</f>
        <v>2009</v>
      </c>
      <c r="B18" s="21" t="str">
        <f>'net lb skate'!B18</f>
        <v>2A</v>
      </c>
      <c r="C18" s="3">
        <v>7.2</v>
      </c>
      <c r="D18" s="20">
        <v>18</v>
      </c>
      <c r="E18" s="3">
        <v>5.2</v>
      </c>
      <c r="F18" s="3">
        <v>10.199999999999999</v>
      </c>
    </row>
    <row r="19" spans="1:7" x14ac:dyDescent="0.25">
      <c r="A19" s="21">
        <f>'net lb skate'!A19</f>
        <v>2008</v>
      </c>
      <c r="B19" s="21" t="str">
        <f>'net lb skate'!B19</f>
        <v>2A</v>
      </c>
      <c r="C19" s="3">
        <v>9.5</v>
      </c>
      <c r="D19" s="20">
        <v>17</v>
      </c>
      <c r="E19" s="3">
        <v>7.1</v>
      </c>
      <c r="F19" s="3">
        <v>13.5</v>
      </c>
    </row>
    <row r="20" spans="1:7" x14ac:dyDescent="0.25">
      <c r="A20" s="21">
        <f>'net lb skate'!A20</f>
        <v>2007</v>
      </c>
      <c r="B20" s="21" t="str">
        <f>'net lb skate'!B20</f>
        <v>2A</v>
      </c>
      <c r="C20" s="3">
        <v>9.1999999999999993</v>
      </c>
      <c r="D20" s="20">
        <v>19</v>
      </c>
      <c r="E20" s="3">
        <v>6.6</v>
      </c>
      <c r="F20" s="3">
        <v>13.1</v>
      </c>
    </row>
    <row r="21" spans="1:7" x14ac:dyDescent="0.25">
      <c r="A21" s="21">
        <f>'net lb skate'!A21</f>
        <v>2006</v>
      </c>
      <c r="B21" s="21" t="str">
        <f>'net lb skate'!B21</f>
        <v>2A</v>
      </c>
      <c r="C21" s="3">
        <v>10.1</v>
      </c>
      <c r="D21" s="20">
        <v>20</v>
      </c>
      <c r="E21" s="3">
        <v>7</v>
      </c>
      <c r="F21" s="3">
        <v>14.7</v>
      </c>
    </row>
    <row r="22" spans="1:7" x14ac:dyDescent="0.25">
      <c r="A22" s="21">
        <f>'net lb skate'!A22</f>
        <v>2005</v>
      </c>
      <c r="B22" s="21" t="str">
        <f>'net lb skate'!B22</f>
        <v>2A</v>
      </c>
      <c r="C22" s="3">
        <v>13.5</v>
      </c>
      <c r="D22" s="20">
        <v>18</v>
      </c>
      <c r="E22" s="3">
        <v>9.8000000000000007</v>
      </c>
      <c r="F22" s="3">
        <v>18.899999999999999</v>
      </c>
    </row>
    <row r="23" spans="1:7" x14ac:dyDescent="0.25">
      <c r="A23" s="21">
        <f>'net lb skate'!A23</f>
        <v>2004</v>
      </c>
      <c r="B23" s="21" t="str">
        <f>'net lb skate'!B23</f>
        <v>2A</v>
      </c>
      <c r="C23" s="3">
        <v>12.6</v>
      </c>
      <c r="D23" s="20">
        <v>19</v>
      </c>
      <c r="E23" s="3">
        <v>9</v>
      </c>
      <c r="F23" s="3">
        <v>18.600000000000001</v>
      </c>
    </row>
    <row r="24" spans="1:7" x14ac:dyDescent="0.25">
      <c r="A24" s="21">
        <f>'net lb skate'!A24</f>
        <v>2003</v>
      </c>
      <c r="B24" s="21" t="str">
        <f>'net lb skate'!B24</f>
        <v>2A</v>
      </c>
      <c r="C24" s="3">
        <v>12.1</v>
      </c>
      <c r="D24" s="20">
        <v>21</v>
      </c>
      <c r="E24" s="3">
        <v>8.5</v>
      </c>
      <c r="F24" s="3">
        <v>18.100000000000001</v>
      </c>
    </row>
    <row r="25" spans="1:7" x14ac:dyDescent="0.25">
      <c r="A25" s="21">
        <f>'net lb skate'!A25</f>
        <v>2002</v>
      </c>
      <c r="B25" s="21" t="str">
        <f>'net lb skate'!B25</f>
        <v>2A</v>
      </c>
      <c r="C25" s="3">
        <v>13.2</v>
      </c>
      <c r="D25" s="20">
        <v>22</v>
      </c>
      <c r="E25" s="3">
        <v>9.1999999999999993</v>
      </c>
      <c r="F25" s="3">
        <v>20.5</v>
      </c>
    </row>
    <row r="26" spans="1:7" x14ac:dyDescent="0.25">
      <c r="A26" s="21">
        <f>'net lb skate'!A26</f>
        <v>2001</v>
      </c>
      <c r="B26" s="21" t="str">
        <f>'net lb skate'!B26</f>
        <v>2A</v>
      </c>
      <c r="C26" s="3">
        <v>16.5</v>
      </c>
      <c r="D26" s="20">
        <v>22</v>
      </c>
      <c r="E26" s="3">
        <v>11.6</v>
      </c>
      <c r="F26" s="3">
        <v>24.4</v>
      </c>
    </row>
    <row r="27" spans="1:7" x14ac:dyDescent="0.25">
      <c r="A27" s="21">
        <f>'net lb skate'!A27</f>
        <v>2000</v>
      </c>
      <c r="B27" s="21" t="str">
        <f>'net lb skate'!B27</f>
        <v>2A</v>
      </c>
      <c r="C27" s="3">
        <v>17.600000000000001</v>
      </c>
      <c r="D27" s="20">
        <v>24</v>
      </c>
      <c r="E27" s="3">
        <v>11.6</v>
      </c>
      <c r="F27" s="3">
        <v>27.5</v>
      </c>
    </row>
    <row r="28" spans="1:7" x14ac:dyDescent="0.25">
      <c r="A28" s="21">
        <f>'net lb skate'!A28</f>
        <v>1999</v>
      </c>
      <c r="B28" s="21" t="str">
        <f>'net lb skate'!B28</f>
        <v>2A</v>
      </c>
      <c r="C28" s="3">
        <v>18.5</v>
      </c>
      <c r="D28" s="20">
        <v>22</v>
      </c>
      <c r="E28" s="3">
        <v>13.1</v>
      </c>
      <c r="F28" s="3">
        <v>28.3</v>
      </c>
    </row>
    <row r="29" spans="1:7" x14ac:dyDescent="0.25">
      <c r="A29" s="21">
        <f>'net lb skate'!A29</f>
        <v>1998</v>
      </c>
      <c r="B29" s="21" t="str">
        <f>'net lb skate'!B29</f>
        <v>2A</v>
      </c>
      <c r="C29" s="3">
        <v>18.5</v>
      </c>
      <c r="D29" s="20">
        <v>24</v>
      </c>
      <c r="E29" s="3">
        <v>12.1</v>
      </c>
      <c r="F29" s="3">
        <v>29.6</v>
      </c>
    </row>
    <row r="30" spans="1:7" x14ac:dyDescent="0.25">
      <c r="A30" s="21">
        <f>'net lb skate'!A30</f>
        <v>1997</v>
      </c>
      <c r="B30" s="21" t="str">
        <f>'net lb skate'!B30</f>
        <v>2A</v>
      </c>
      <c r="C30" s="3">
        <v>18.3</v>
      </c>
      <c r="D30" s="20">
        <v>24</v>
      </c>
      <c r="E30" s="3">
        <v>12.5</v>
      </c>
      <c r="F30" s="3">
        <v>29.5</v>
      </c>
    </row>
    <row r="31" spans="1:7" x14ac:dyDescent="0.25">
      <c r="A31" s="21">
        <f>'net lb skate'!A31</f>
        <v>1996</v>
      </c>
      <c r="B31" s="21" t="str">
        <f>'net lb skate'!B31</f>
        <v>2A</v>
      </c>
      <c r="C31" s="3">
        <v>18.100000000000001</v>
      </c>
      <c r="D31" s="20">
        <v>27</v>
      </c>
      <c r="E31" s="3">
        <v>11.4</v>
      </c>
      <c r="F31" s="3">
        <v>29</v>
      </c>
    </row>
    <row r="32" spans="1:7" x14ac:dyDescent="0.25">
      <c r="A32" s="21">
        <f>'net lb skate'!A32</f>
        <v>1995</v>
      </c>
      <c r="B32" s="21" t="str">
        <f>'net lb skate'!B32</f>
        <v>2A</v>
      </c>
      <c r="C32" s="3">
        <v>17.5</v>
      </c>
      <c r="D32" s="20">
        <v>28</v>
      </c>
      <c r="E32" s="3">
        <v>11.2</v>
      </c>
      <c r="F32" s="3">
        <v>29.4</v>
      </c>
      <c r="G32" s="1"/>
    </row>
    <row r="33" spans="1:10" x14ac:dyDescent="0.25">
      <c r="A33" s="21">
        <f>'net lb skate'!A33</f>
        <v>1994</v>
      </c>
      <c r="B33" s="21" t="str">
        <f>'net lb skate'!B33</f>
        <v>2A</v>
      </c>
      <c r="C33" s="3">
        <v>18.5</v>
      </c>
      <c r="D33" s="20">
        <v>31</v>
      </c>
      <c r="E33" s="3">
        <v>10.6</v>
      </c>
      <c r="F33" s="3">
        <v>32.9</v>
      </c>
      <c r="G33" s="1"/>
    </row>
    <row r="34" spans="1:10" x14ac:dyDescent="0.25">
      <c r="A34" s="21">
        <f>'net lb skate'!A34</f>
        <v>1993</v>
      </c>
      <c r="B34" s="21" t="str">
        <f>'net lb skate'!B34</f>
        <v>2A</v>
      </c>
      <c r="C34" s="3">
        <v>19.2</v>
      </c>
      <c r="D34" s="20">
        <v>34</v>
      </c>
      <c r="E34" s="3">
        <v>9.6999999999999993</v>
      </c>
      <c r="F34" s="3">
        <v>35.799999999999997</v>
      </c>
      <c r="G34" s="1"/>
      <c r="H34" s="1"/>
      <c r="I34" s="1"/>
      <c r="J34" s="1"/>
    </row>
    <row r="35" spans="1:10" x14ac:dyDescent="0.25">
      <c r="A35" s="21">
        <f>'net lb skate'!A35</f>
        <v>2024</v>
      </c>
      <c r="B35" s="21" t="str">
        <f>'net lb skate'!B35</f>
        <v>2B</v>
      </c>
      <c r="C35" s="3">
        <v>40.6</v>
      </c>
      <c r="D35" s="20">
        <v>10</v>
      </c>
      <c r="E35" s="3">
        <v>33.9</v>
      </c>
      <c r="F35" s="3">
        <v>49</v>
      </c>
      <c r="G35" s="1"/>
      <c r="H35" s="1"/>
      <c r="I35" s="1"/>
      <c r="J35" s="1"/>
    </row>
    <row r="36" spans="1:10" x14ac:dyDescent="0.25">
      <c r="A36" s="21">
        <f>'net lb skate'!A36</f>
        <v>2023</v>
      </c>
      <c r="B36" s="21" t="str">
        <f>'net lb skate'!B36</f>
        <v>2B</v>
      </c>
      <c r="C36" s="3">
        <v>39.1</v>
      </c>
      <c r="D36" s="20">
        <v>6</v>
      </c>
      <c r="E36" s="3">
        <v>34.4</v>
      </c>
      <c r="F36" s="3">
        <v>44</v>
      </c>
      <c r="G36" s="1"/>
      <c r="H36" s="1"/>
      <c r="I36" s="1"/>
      <c r="J36" s="1"/>
    </row>
    <row r="37" spans="1:10" x14ac:dyDescent="0.25">
      <c r="A37" s="21">
        <f>'net lb skate'!A37</f>
        <v>2022</v>
      </c>
      <c r="B37" s="21" t="str">
        <f>'net lb skate'!B37</f>
        <v>2B</v>
      </c>
      <c r="C37" s="3">
        <v>40.9</v>
      </c>
      <c r="D37" s="20">
        <v>7</v>
      </c>
      <c r="E37" s="3">
        <v>35.700000000000003</v>
      </c>
      <c r="F37" s="3">
        <v>46.6</v>
      </c>
      <c r="G37" s="1"/>
      <c r="H37" s="1"/>
      <c r="I37" s="1"/>
      <c r="J37" s="1"/>
    </row>
    <row r="38" spans="1:10" x14ac:dyDescent="0.25">
      <c r="A38" s="21">
        <f>'net lb skate'!A38</f>
        <v>2021</v>
      </c>
      <c r="B38" s="21" t="str">
        <f>'net lb skate'!B38</f>
        <v>2B</v>
      </c>
      <c r="C38" s="3">
        <v>46.5</v>
      </c>
      <c r="D38" s="20">
        <v>6</v>
      </c>
      <c r="E38" s="3">
        <v>41.1</v>
      </c>
      <c r="F38" s="3">
        <v>52.5</v>
      </c>
      <c r="G38" s="1"/>
      <c r="H38" s="1"/>
      <c r="I38" s="1"/>
      <c r="J38" s="1"/>
    </row>
    <row r="39" spans="1:10" x14ac:dyDescent="0.25">
      <c r="A39" s="21">
        <f>'net lb skate'!A39</f>
        <v>2020</v>
      </c>
      <c r="B39" s="21" t="str">
        <f>'net lb skate'!B39</f>
        <v>2B</v>
      </c>
      <c r="C39" s="3">
        <v>40.299999999999997</v>
      </c>
      <c r="D39" s="20">
        <v>6</v>
      </c>
      <c r="E39" s="3">
        <v>35.299999999999997</v>
      </c>
      <c r="F39" s="3">
        <v>45.5</v>
      </c>
      <c r="G39" s="1"/>
      <c r="H39" s="1"/>
      <c r="I39" s="1"/>
      <c r="J39" s="1"/>
    </row>
    <row r="40" spans="1:10" x14ac:dyDescent="0.25">
      <c r="A40" s="21">
        <f>'net lb skate'!A40</f>
        <v>2019</v>
      </c>
      <c r="B40" s="21" t="str">
        <f>'net lb skate'!B40</f>
        <v>2B</v>
      </c>
      <c r="C40" s="3">
        <v>43.3</v>
      </c>
      <c r="D40" s="20">
        <v>6</v>
      </c>
      <c r="E40" s="3">
        <v>38.1</v>
      </c>
      <c r="F40" s="3">
        <v>48.7</v>
      </c>
      <c r="G40" s="1"/>
      <c r="H40" s="1"/>
      <c r="I40" s="1"/>
      <c r="J40" s="1"/>
    </row>
    <row r="41" spans="1:10" x14ac:dyDescent="0.25">
      <c r="A41" s="21">
        <f>'net lb skate'!A41</f>
        <v>2018</v>
      </c>
      <c r="B41" s="21" t="str">
        <f>'net lb skate'!B41</f>
        <v>2B</v>
      </c>
      <c r="C41" s="3">
        <v>45.3</v>
      </c>
      <c r="D41" s="20">
        <v>6</v>
      </c>
      <c r="E41" s="3">
        <v>40.1</v>
      </c>
      <c r="F41" s="3">
        <v>51</v>
      </c>
      <c r="G41" s="1"/>
      <c r="H41" s="1"/>
      <c r="I41" s="1"/>
      <c r="J41" s="1"/>
    </row>
    <row r="42" spans="1:10" x14ac:dyDescent="0.25">
      <c r="A42" s="21">
        <f>'net lb skate'!A42</f>
        <v>2017</v>
      </c>
      <c r="B42" s="21" t="str">
        <f>'net lb skate'!B42</f>
        <v>2B</v>
      </c>
      <c r="C42" s="3">
        <v>44</v>
      </c>
      <c r="D42" s="20">
        <v>7</v>
      </c>
      <c r="E42" s="3">
        <v>38.6</v>
      </c>
      <c r="F42" s="3">
        <v>49.9</v>
      </c>
      <c r="G42" s="1"/>
      <c r="H42" s="1"/>
      <c r="I42" s="1"/>
      <c r="J42" s="1"/>
    </row>
    <row r="43" spans="1:10" x14ac:dyDescent="0.25">
      <c r="A43" s="21">
        <f>'net lb skate'!A43</f>
        <v>2016</v>
      </c>
      <c r="B43" s="21" t="str">
        <f>'net lb skate'!B43</f>
        <v>2B</v>
      </c>
      <c r="C43" s="3">
        <v>61.4</v>
      </c>
      <c r="D43" s="20">
        <v>7</v>
      </c>
      <c r="E43" s="3">
        <v>53.3</v>
      </c>
      <c r="F43" s="3">
        <v>70.7</v>
      </c>
      <c r="G43" s="1"/>
      <c r="H43" s="1"/>
      <c r="I43" s="1"/>
      <c r="J43" s="1"/>
    </row>
    <row r="44" spans="1:10" x14ac:dyDescent="0.25">
      <c r="A44" s="21">
        <f>'net lb skate'!A44</f>
        <v>2015</v>
      </c>
      <c r="B44" s="21" t="str">
        <f>'net lb skate'!B44</f>
        <v>2B</v>
      </c>
      <c r="C44" s="3">
        <v>61.3</v>
      </c>
      <c r="D44" s="20">
        <v>7</v>
      </c>
      <c r="E44" s="3">
        <v>53.5</v>
      </c>
      <c r="F44" s="3">
        <v>70.400000000000006</v>
      </c>
      <c r="G44" s="1"/>
      <c r="H44" s="1"/>
      <c r="I44" s="1"/>
      <c r="J44" s="1"/>
    </row>
    <row r="45" spans="1:10" x14ac:dyDescent="0.25">
      <c r="A45" s="21">
        <f>'net lb skate'!A45</f>
        <v>2014</v>
      </c>
      <c r="B45" s="21" t="str">
        <f>'net lb skate'!B45</f>
        <v>2B</v>
      </c>
      <c r="C45" s="3">
        <v>56.2</v>
      </c>
      <c r="D45" s="20">
        <v>7</v>
      </c>
      <c r="E45" s="3">
        <v>48.9</v>
      </c>
      <c r="F45" s="3">
        <v>64.400000000000006</v>
      </c>
      <c r="G45" s="1"/>
      <c r="H45" s="1"/>
      <c r="I45" s="1"/>
      <c r="J45" s="1"/>
    </row>
    <row r="46" spans="1:10" x14ac:dyDescent="0.25">
      <c r="A46" s="21">
        <f>'net lb skate'!A46</f>
        <v>2013</v>
      </c>
      <c r="B46" s="21" t="str">
        <f>'net lb skate'!B46</f>
        <v>2B</v>
      </c>
      <c r="C46" s="3">
        <v>57.6</v>
      </c>
      <c r="D46" s="20">
        <v>7</v>
      </c>
      <c r="E46" s="3">
        <v>50.3</v>
      </c>
      <c r="F46" s="3">
        <v>66.3</v>
      </c>
      <c r="G46" s="1"/>
      <c r="H46" s="1"/>
      <c r="I46" s="1"/>
      <c r="J46" s="1"/>
    </row>
    <row r="47" spans="1:10" x14ac:dyDescent="0.25">
      <c r="A47" s="21">
        <f>'net lb skate'!A47</f>
        <v>2012</v>
      </c>
      <c r="B47" s="21" t="str">
        <f>'net lb skate'!B47</f>
        <v>2B</v>
      </c>
      <c r="C47" s="3">
        <v>56</v>
      </c>
      <c r="D47" s="20">
        <v>7</v>
      </c>
      <c r="E47" s="3">
        <v>48.7</v>
      </c>
      <c r="F47" s="3">
        <v>64.099999999999994</v>
      </c>
      <c r="G47" s="1"/>
      <c r="H47" s="1"/>
      <c r="I47" s="1"/>
      <c r="J47" s="1"/>
    </row>
    <row r="48" spans="1:10" x14ac:dyDescent="0.25">
      <c r="A48" s="21">
        <f>'net lb skate'!A48</f>
        <v>2011</v>
      </c>
      <c r="B48" s="21" t="str">
        <f>'net lb skate'!B48</f>
        <v>2B</v>
      </c>
      <c r="C48" s="3">
        <v>46.8</v>
      </c>
      <c r="D48" s="20">
        <v>7</v>
      </c>
      <c r="E48" s="3">
        <v>40.700000000000003</v>
      </c>
      <c r="F48" s="3">
        <v>53.8</v>
      </c>
      <c r="G48" s="1"/>
      <c r="H48" s="1"/>
      <c r="I48" s="1"/>
      <c r="J48" s="1"/>
    </row>
    <row r="49" spans="1:6" x14ac:dyDescent="0.25">
      <c r="A49" s="21">
        <f>'net lb skate'!A49</f>
        <v>2010</v>
      </c>
      <c r="B49" s="21" t="str">
        <f>'net lb skate'!B49</f>
        <v>2B</v>
      </c>
      <c r="C49" s="3">
        <v>47.3</v>
      </c>
      <c r="D49" s="20">
        <v>7</v>
      </c>
      <c r="E49" s="3">
        <v>41.5</v>
      </c>
      <c r="F49" s="3">
        <v>54.5</v>
      </c>
    </row>
    <row r="50" spans="1:6" x14ac:dyDescent="0.25">
      <c r="A50" s="21">
        <f>'net lb skate'!A50</f>
        <v>2009</v>
      </c>
      <c r="B50" s="21" t="str">
        <f>'net lb skate'!B50</f>
        <v>2B</v>
      </c>
      <c r="C50" s="3">
        <v>49</v>
      </c>
      <c r="D50" s="20">
        <v>7</v>
      </c>
      <c r="E50" s="3">
        <v>42.7</v>
      </c>
      <c r="F50" s="3">
        <v>56.3</v>
      </c>
    </row>
    <row r="51" spans="1:6" x14ac:dyDescent="0.25">
      <c r="A51" s="21">
        <f>'net lb skate'!A51</f>
        <v>2008</v>
      </c>
      <c r="B51" s="21" t="str">
        <f>'net lb skate'!B51</f>
        <v>2B</v>
      </c>
      <c r="C51" s="3">
        <v>43.9</v>
      </c>
      <c r="D51" s="20">
        <v>7</v>
      </c>
      <c r="E51" s="3">
        <v>37.9</v>
      </c>
      <c r="F51" s="3">
        <v>50</v>
      </c>
    </row>
    <row r="52" spans="1:6" x14ac:dyDescent="0.25">
      <c r="A52" s="21">
        <f>'net lb skate'!A52</f>
        <v>2007</v>
      </c>
      <c r="B52" s="21" t="str">
        <f>'net lb skate'!B52</f>
        <v>2B</v>
      </c>
      <c r="C52" s="3">
        <v>41.4</v>
      </c>
      <c r="D52" s="20">
        <v>8</v>
      </c>
      <c r="E52" s="3">
        <v>35.9</v>
      </c>
      <c r="F52" s="3">
        <v>48</v>
      </c>
    </row>
    <row r="53" spans="1:6" x14ac:dyDescent="0.25">
      <c r="A53" s="21">
        <f>'net lb skate'!A53</f>
        <v>2006</v>
      </c>
      <c r="B53" s="21" t="str">
        <f>'net lb skate'!B53</f>
        <v>2B</v>
      </c>
      <c r="C53" s="3">
        <v>37.299999999999997</v>
      </c>
      <c r="D53" s="20">
        <v>8</v>
      </c>
      <c r="E53" s="3">
        <v>32.4</v>
      </c>
      <c r="F53" s="3">
        <v>43.1</v>
      </c>
    </row>
    <row r="54" spans="1:6" x14ac:dyDescent="0.25">
      <c r="A54" s="21">
        <f>'net lb skate'!A54</f>
        <v>2005</v>
      </c>
      <c r="B54" s="21" t="str">
        <f>'net lb skate'!B54</f>
        <v>2B</v>
      </c>
      <c r="C54" s="3">
        <v>39</v>
      </c>
      <c r="D54" s="20">
        <v>7</v>
      </c>
      <c r="E54" s="3">
        <v>33.700000000000003</v>
      </c>
      <c r="F54" s="3">
        <v>45.3</v>
      </c>
    </row>
    <row r="55" spans="1:6" x14ac:dyDescent="0.25">
      <c r="A55" s="21">
        <f>'net lb skate'!A55</f>
        <v>2004</v>
      </c>
      <c r="B55" s="21" t="str">
        <f>'net lb skate'!B55</f>
        <v>2B</v>
      </c>
      <c r="C55" s="3">
        <v>36.4</v>
      </c>
      <c r="D55" s="20">
        <v>8</v>
      </c>
      <c r="E55" s="3">
        <v>31.6</v>
      </c>
      <c r="F55" s="3">
        <v>42.1</v>
      </c>
    </row>
    <row r="56" spans="1:6" x14ac:dyDescent="0.25">
      <c r="A56" s="21">
        <f>'net lb skate'!A56</f>
        <v>2003</v>
      </c>
      <c r="B56" s="21" t="str">
        <f>'net lb skate'!B56</f>
        <v>2B</v>
      </c>
      <c r="C56" s="3">
        <v>39.6</v>
      </c>
      <c r="D56" s="20">
        <v>8</v>
      </c>
      <c r="E56" s="3">
        <v>34.4</v>
      </c>
      <c r="F56" s="3">
        <v>46</v>
      </c>
    </row>
    <row r="57" spans="1:6" x14ac:dyDescent="0.25">
      <c r="A57" s="21">
        <f>'net lb skate'!A57</f>
        <v>2002</v>
      </c>
      <c r="B57" s="21" t="str">
        <f>'net lb skate'!B57</f>
        <v>2B</v>
      </c>
      <c r="C57" s="3">
        <v>52.5</v>
      </c>
      <c r="D57" s="20">
        <v>7</v>
      </c>
      <c r="E57" s="3">
        <v>45.6</v>
      </c>
      <c r="F57" s="3">
        <v>60.6</v>
      </c>
    </row>
    <row r="58" spans="1:6" x14ac:dyDescent="0.25">
      <c r="A58" s="21">
        <f>'net lb skate'!A58</f>
        <v>2001</v>
      </c>
      <c r="B58" s="21" t="str">
        <f>'net lb skate'!B58</f>
        <v>2B</v>
      </c>
      <c r="C58" s="3">
        <v>51.9</v>
      </c>
      <c r="D58" s="20">
        <v>8</v>
      </c>
      <c r="E58" s="3">
        <v>45</v>
      </c>
      <c r="F58" s="3">
        <v>60.3</v>
      </c>
    </row>
    <row r="59" spans="1:6" x14ac:dyDescent="0.25">
      <c r="A59" s="21">
        <f>'net lb skate'!A59</f>
        <v>2000</v>
      </c>
      <c r="B59" s="21" t="str">
        <f>'net lb skate'!B59</f>
        <v>2B</v>
      </c>
      <c r="C59" s="3">
        <v>45.7</v>
      </c>
      <c r="D59" s="20">
        <v>8</v>
      </c>
      <c r="E59" s="3">
        <v>39.1</v>
      </c>
      <c r="F59" s="3">
        <v>53.8</v>
      </c>
    </row>
    <row r="60" spans="1:6" x14ac:dyDescent="0.25">
      <c r="A60" s="21">
        <f>'net lb skate'!A60</f>
        <v>1999</v>
      </c>
      <c r="B60" s="21" t="str">
        <f>'net lb skate'!B60</f>
        <v>2B</v>
      </c>
      <c r="C60" s="3">
        <v>38.1</v>
      </c>
      <c r="D60" s="20">
        <v>8</v>
      </c>
      <c r="E60" s="3">
        <v>33</v>
      </c>
      <c r="F60" s="3">
        <v>44.8</v>
      </c>
    </row>
    <row r="61" spans="1:6" x14ac:dyDescent="0.25">
      <c r="A61" s="21">
        <f>'net lb skate'!A61</f>
        <v>1998</v>
      </c>
      <c r="B61" s="21" t="str">
        <f>'net lb skate'!B61</f>
        <v>2B</v>
      </c>
      <c r="C61" s="3">
        <v>48.3</v>
      </c>
      <c r="D61" s="20">
        <v>8</v>
      </c>
      <c r="E61" s="3">
        <v>41.2</v>
      </c>
      <c r="F61" s="3">
        <v>56.8</v>
      </c>
    </row>
    <row r="62" spans="1:6" x14ac:dyDescent="0.25">
      <c r="A62" s="21">
        <f>'net lb skate'!A62</f>
        <v>1997</v>
      </c>
      <c r="B62" s="21" t="str">
        <f>'net lb skate'!B62</f>
        <v>2B</v>
      </c>
      <c r="C62" s="3">
        <v>58.2</v>
      </c>
      <c r="D62" s="20">
        <v>8</v>
      </c>
      <c r="E62" s="3">
        <v>50</v>
      </c>
      <c r="F62" s="3">
        <v>68.400000000000006</v>
      </c>
    </row>
    <row r="63" spans="1:6" x14ac:dyDescent="0.25">
      <c r="A63" s="21">
        <f>'net lb skate'!A63</f>
        <v>1996</v>
      </c>
      <c r="B63" s="21" t="str">
        <f>'net lb skate'!B63</f>
        <v>2B</v>
      </c>
      <c r="C63" s="3">
        <v>76.400000000000006</v>
      </c>
      <c r="D63" s="20">
        <v>9</v>
      </c>
      <c r="E63" s="3">
        <v>65.400000000000006</v>
      </c>
      <c r="F63" s="3">
        <v>90.2</v>
      </c>
    </row>
    <row r="64" spans="1:6" x14ac:dyDescent="0.25">
      <c r="A64" s="21">
        <f>'net lb skate'!A64</f>
        <v>1995</v>
      </c>
      <c r="B64" s="21" t="str">
        <f>'net lb skate'!B64</f>
        <v>2B</v>
      </c>
      <c r="C64" s="3">
        <v>90.8</v>
      </c>
      <c r="D64" s="20">
        <v>9</v>
      </c>
      <c r="E64" s="3">
        <v>76.400000000000006</v>
      </c>
      <c r="F64" s="3">
        <v>108.1</v>
      </c>
    </row>
    <row r="65" spans="1:6" x14ac:dyDescent="0.25">
      <c r="A65" s="21">
        <f>'net lb skate'!A65</f>
        <v>1994</v>
      </c>
      <c r="B65" s="21" t="str">
        <f>'net lb skate'!B65</f>
        <v>2B</v>
      </c>
      <c r="C65" s="3">
        <v>74.3</v>
      </c>
      <c r="D65" s="20">
        <v>14</v>
      </c>
      <c r="E65" s="3">
        <v>56.5</v>
      </c>
      <c r="F65" s="3">
        <v>97.5</v>
      </c>
    </row>
    <row r="66" spans="1:6" x14ac:dyDescent="0.25">
      <c r="A66" s="21">
        <f>'net lb skate'!A66</f>
        <v>1993</v>
      </c>
      <c r="B66" s="21" t="str">
        <f>'net lb skate'!B66</f>
        <v>2B</v>
      </c>
      <c r="C66" s="3">
        <v>59.7</v>
      </c>
      <c r="D66" s="20">
        <v>11</v>
      </c>
      <c r="E66" s="3">
        <v>48.6</v>
      </c>
      <c r="F66" s="3">
        <v>73.2</v>
      </c>
    </row>
    <row r="67" spans="1:6" x14ac:dyDescent="0.25">
      <c r="A67" s="21">
        <f>'net lb skate'!A67</f>
        <v>2024</v>
      </c>
      <c r="B67" s="21" t="str">
        <f>'net lb skate'!B67</f>
        <v>2C</v>
      </c>
      <c r="C67" s="3">
        <v>93.7</v>
      </c>
      <c r="D67" s="20">
        <v>8</v>
      </c>
      <c r="E67" s="3">
        <v>80.099999999999994</v>
      </c>
      <c r="F67" s="3">
        <v>108.1</v>
      </c>
    </row>
    <row r="68" spans="1:6" x14ac:dyDescent="0.25">
      <c r="A68" s="21">
        <f>'net lb skate'!A68</f>
        <v>2023</v>
      </c>
      <c r="B68" s="21" t="str">
        <f>'net lb skate'!B68</f>
        <v>2C</v>
      </c>
      <c r="C68" s="3">
        <v>92.1</v>
      </c>
      <c r="D68" s="20">
        <v>5</v>
      </c>
      <c r="E68" s="3">
        <v>83.4</v>
      </c>
      <c r="F68" s="3">
        <v>102</v>
      </c>
    </row>
    <row r="69" spans="1:6" x14ac:dyDescent="0.25">
      <c r="A69" s="21">
        <f>'net lb skate'!A69</f>
        <v>2022</v>
      </c>
      <c r="B69" s="21" t="str">
        <f>'net lb skate'!B69</f>
        <v>2C</v>
      </c>
      <c r="C69" s="3">
        <v>93.4</v>
      </c>
      <c r="D69" s="20">
        <v>5</v>
      </c>
      <c r="E69" s="3">
        <v>84.3</v>
      </c>
      <c r="F69" s="3">
        <v>104.2</v>
      </c>
    </row>
    <row r="70" spans="1:6" x14ac:dyDescent="0.25">
      <c r="A70" s="21">
        <f>'net lb skate'!A70</f>
        <v>2021</v>
      </c>
      <c r="B70" s="21" t="str">
        <f>'net lb skate'!B70</f>
        <v>2C</v>
      </c>
      <c r="C70" s="3">
        <v>88</v>
      </c>
      <c r="D70" s="20">
        <v>5</v>
      </c>
      <c r="E70" s="3">
        <v>79.400000000000006</v>
      </c>
      <c r="F70" s="3">
        <v>97.3</v>
      </c>
    </row>
    <row r="71" spans="1:6" x14ac:dyDescent="0.25">
      <c r="A71" s="21">
        <f>'net lb skate'!A71</f>
        <v>2020</v>
      </c>
      <c r="B71" s="21" t="str">
        <f>'net lb skate'!B71</f>
        <v>2C</v>
      </c>
      <c r="C71" s="3">
        <v>95.2</v>
      </c>
      <c r="D71" s="20">
        <v>5</v>
      </c>
      <c r="E71" s="3">
        <v>86.3</v>
      </c>
      <c r="F71" s="3">
        <v>105</v>
      </c>
    </row>
    <row r="72" spans="1:6" x14ac:dyDescent="0.25">
      <c r="A72" s="21">
        <f>'net lb skate'!A72</f>
        <v>2019</v>
      </c>
      <c r="B72" s="21" t="str">
        <f>'net lb skate'!B72</f>
        <v>2C</v>
      </c>
      <c r="C72" s="3">
        <v>99.5</v>
      </c>
      <c r="D72" s="20">
        <v>5</v>
      </c>
      <c r="E72" s="3">
        <v>90.4</v>
      </c>
      <c r="F72" s="3">
        <v>109.7</v>
      </c>
    </row>
    <row r="73" spans="1:6" x14ac:dyDescent="0.25">
      <c r="A73" s="21">
        <f>'net lb skate'!A73</f>
        <v>2018</v>
      </c>
      <c r="B73" s="21" t="str">
        <f>'net lb skate'!B73</f>
        <v>2C</v>
      </c>
      <c r="C73" s="3">
        <v>104.4</v>
      </c>
      <c r="D73" s="20">
        <v>5</v>
      </c>
      <c r="E73" s="3">
        <v>94.6</v>
      </c>
      <c r="F73" s="3">
        <v>114.6</v>
      </c>
    </row>
    <row r="74" spans="1:6" x14ac:dyDescent="0.25">
      <c r="A74" s="21">
        <f>'net lb skate'!A74</f>
        <v>2017</v>
      </c>
      <c r="B74" s="21" t="str">
        <f>'net lb skate'!B74</f>
        <v>2C</v>
      </c>
      <c r="C74" s="3">
        <v>125.7</v>
      </c>
      <c r="D74" s="20">
        <v>5</v>
      </c>
      <c r="E74" s="3">
        <v>113.1</v>
      </c>
      <c r="F74" s="3">
        <v>139.5</v>
      </c>
    </row>
    <row r="75" spans="1:6" x14ac:dyDescent="0.25">
      <c r="A75" s="21">
        <f>'net lb skate'!A75</f>
        <v>2016</v>
      </c>
      <c r="B75" s="21" t="str">
        <f>'net lb skate'!B75</f>
        <v>2C</v>
      </c>
      <c r="C75" s="3">
        <v>129.4</v>
      </c>
      <c r="D75" s="20">
        <v>5</v>
      </c>
      <c r="E75" s="3">
        <v>116.1</v>
      </c>
      <c r="F75" s="3">
        <v>143.1</v>
      </c>
    </row>
    <row r="76" spans="1:6" x14ac:dyDescent="0.25">
      <c r="A76" s="21">
        <f>'net lb skate'!A76</f>
        <v>2015</v>
      </c>
      <c r="B76" s="21" t="str">
        <f>'net lb skate'!B76</f>
        <v>2C</v>
      </c>
      <c r="C76" s="3">
        <v>120.9</v>
      </c>
      <c r="D76" s="20">
        <v>6</v>
      </c>
      <c r="E76" s="3">
        <v>108</v>
      </c>
      <c r="F76" s="3">
        <v>134.9</v>
      </c>
    </row>
    <row r="77" spans="1:6" x14ac:dyDescent="0.25">
      <c r="A77" s="21">
        <f>'net lb skate'!A77</f>
        <v>2014</v>
      </c>
      <c r="B77" s="21" t="str">
        <f>'net lb skate'!B77</f>
        <v>2C</v>
      </c>
      <c r="C77" s="3">
        <v>119.4</v>
      </c>
      <c r="D77" s="20">
        <v>6</v>
      </c>
      <c r="E77" s="3">
        <v>106.7</v>
      </c>
      <c r="F77" s="3">
        <v>133</v>
      </c>
    </row>
    <row r="78" spans="1:6" x14ac:dyDescent="0.25">
      <c r="A78" s="21">
        <f>'net lb skate'!A78</f>
        <v>2013</v>
      </c>
      <c r="B78" s="21" t="str">
        <f>'net lb skate'!B78</f>
        <v>2C</v>
      </c>
      <c r="C78" s="3">
        <v>114.6</v>
      </c>
      <c r="D78" s="20">
        <v>6</v>
      </c>
      <c r="E78" s="3">
        <v>102.9</v>
      </c>
      <c r="F78" s="3">
        <v>127.5</v>
      </c>
    </row>
    <row r="79" spans="1:6" x14ac:dyDescent="0.25">
      <c r="A79" s="21">
        <f>'net lb skate'!A79</f>
        <v>2012</v>
      </c>
      <c r="B79" s="21" t="str">
        <f>'net lb skate'!B79</f>
        <v>2C</v>
      </c>
      <c r="C79" s="3">
        <v>113.5</v>
      </c>
      <c r="D79" s="20">
        <v>6</v>
      </c>
      <c r="E79" s="3">
        <v>101.8</v>
      </c>
      <c r="F79" s="3">
        <v>127.2</v>
      </c>
    </row>
    <row r="80" spans="1:6" x14ac:dyDescent="0.25">
      <c r="A80" s="21">
        <f>'net lb skate'!A80</f>
        <v>2011</v>
      </c>
      <c r="B80" s="21" t="str">
        <f>'net lb skate'!B80</f>
        <v>2C</v>
      </c>
      <c r="C80" s="3">
        <v>94.1</v>
      </c>
      <c r="D80" s="20">
        <v>6</v>
      </c>
      <c r="E80" s="3">
        <v>84.3</v>
      </c>
      <c r="F80" s="3">
        <v>105.6</v>
      </c>
    </row>
    <row r="81" spans="1:6" x14ac:dyDescent="0.25">
      <c r="A81" s="21">
        <f>'net lb skate'!A81</f>
        <v>2010</v>
      </c>
      <c r="B81" s="21" t="str">
        <f>'net lb skate'!B81</f>
        <v>2C</v>
      </c>
      <c r="C81" s="3">
        <v>82.9</v>
      </c>
      <c r="D81" s="20">
        <v>6</v>
      </c>
      <c r="E81" s="3">
        <v>74.099999999999994</v>
      </c>
      <c r="F81" s="3">
        <v>92.7</v>
      </c>
    </row>
    <row r="82" spans="1:6" x14ac:dyDescent="0.25">
      <c r="A82" s="21">
        <f>'net lb skate'!A82</f>
        <v>2009</v>
      </c>
      <c r="B82" s="21" t="str">
        <f>'net lb skate'!B82</f>
        <v>2C</v>
      </c>
      <c r="C82" s="3">
        <v>82.6</v>
      </c>
      <c r="D82" s="20">
        <v>6</v>
      </c>
      <c r="E82" s="3">
        <v>73.5</v>
      </c>
      <c r="F82" s="3">
        <v>93.1</v>
      </c>
    </row>
    <row r="83" spans="1:6" x14ac:dyDescent="0.25">
      <c r="A83" s="21">
        <f>'net lb skate'!A83</f>
        <v>2008</v>
      </c>
      <c r="B83" s="21" t="str">
        <f>'net lb skate'!B83</f>
        <v>2C</v>
      </c>
      <c r="C83" s="3">
        <v>90</v>
      </c>
      <c r="D83" s="20">
        <v>6</v>
      </c>
      <c r="E83" s="3">
        <v>80.900000000000006</v>
      </c>
      <c r="F83" s="3">
        <v>101.1</v>
      </c>
    </row>
    <row r="84" spans="1:6" x14ac:dyDescent="0.25">
      <c r="A84" s="21">
        <f>'net lb skate'!A84</f>
        <v>2007</v>
      </c>
      <c r="B84" s="21" t="str">
        <f>'net lb skate'!B84</f>
        <v>2C</v>
      </c>
      <c r="C84" s="3">
        <v>93.9</v>
      </c>
      <c r="D84" s="20">
        <v>6</v>
      </c>
      <c r="E84" s="3">
        <v>84.3</v>
      </c>
      <c r="F84" s="3">
        <v>105.5</v>
      </c>
    </row>
    <row r="85" spans="1:6" x14ac:dyDescent="0.25">
      <c r="A85" s="21">
        <f>'net lb skate'!A85</f>
        <v>2006</v>
      </c>
      <c r="B85" s="21" t="str">
        <f>'net lb skate'!B85</f>
        <v>2C</v>
      </c>
      <c r="C85" s="3">
        <v>91.3</v>
      </c>
      <c r="D85" s="20">
        <v>6</v>
      </c>
      <c r="E85" s="3">
        <v>81</v>
      </c>
      <c r="F85" s="3">
        <v>102.5</v>
      </c>
    </row>
    <row r="86" spans="1:6" x14ac:dyDescent="0.25">
      <c r="A86" s="21">
        <f>'net lb skate'!A86</f>
        <v>2005</v>
      </c>
      <c r="B86" s="21" t="str">
        <f>'net lb skate'!B86</f>
        <v>2C</v>
      </c>
      <c r="C86" s="3">
        <v>95.8</v>
      </c>
      <c r="D86" s="20">
        <v>6</v>
      </c>
      <c r="E86" s="3">
        <v>85.3</v>
      </c>
      <c r="F86" s="3">
        <v>107.4</v>
      </c>
    </row>
    <row r="87" spans="1:6" x14ac:dyDescent="0.25">
      <c r="A87" s="21">
        <f>'net lb skate'!A87</f>
        <v>2004</v>
      </c>
      <c r="B87" s="21" t="str">
        <f>'net lb skate'!B87</f>
        <v>2C</v>
      </c>
      <c r="C87" s="3">
        <v>88.3</v>
      </c>
      <c r="D87" s="20">
        <v>6</v>
      </c>
      <c r="E87" s="3">
        <v>78.400000000000006</v>
      </c>
      <c r="F87" s="3">
        <v>99.5</v>
      </c>
    </row>
    <row r="88" spans="1:6" x14ac:dyDescent="0.25">
      <c r="A88" s="21">
        <f>'net lb skate'!A88</f>
        <v>2003</v>
      </c>
      <c r="B88" s="21" t="str">
        <f>'net lb skate'!B88</f>
        <v>2C</v>
      </c>
      <c r="C88" s="3">
        <v>118.8</v>
      </c>
      <c r="D88" s="20">
        <v>6</v>
      </c>
      <c r="E88" s="3">
        <v>106.2</v>
      </c>
      <c r="F88" s="3">
        <v>133.5</v>
      </c>
    </row>
    <row r="89" spans="1:6" x14ac:dyDescent="0.25">
      <c r="A89" s="21">
        <f>'net lb skate'!A89</f>
        <v>2002</v>
      </c>
      <c r="B89" s="21" t="str">
        <f>'net lb skate'!B89</f>
        <v>2C</v>
      </c>
      <c r="C89" s="3">
        <v>143.6</v>
      </c>
      <c r="D89" s="20">
        <v>6</v>
      </c>
      <c r="E89" s="3">
        <v>127.5</v>
      </c>
      <c r="F89" s="3">
        <v>162.5</v>
      </c>
    </row>
    <row r="90" spans="1:6" x14ac:dyDescent="0.25">
      <c r="A90" s="21">
        <f>'net lb skate'!A90</f>
        <v>2001</v>
      </c>
      <c r="B90" s="21" t="str">
        <f>'net lb skate'!B90</f>
        <v>2C</v>
      </c>
      <c r="C90" s="3">
        <v>136.30000000000001</v>
      </c>
      <c r="D90" s="20">
        <v>6</v>
      </c>
      <c r="E90" s="3">
        <v>121.6</v>
      </c>
      <c r="F90" s="3">
        <v>153.19999999999999</v>
      </c>
    </row>
    <row r="91" spans="1:6" x14ac:dyDescent="0.25">
      <c r="A91" s="21">
        <f>'net lb skate'!A91</f>
        <v>2000</v>
      </c>
      <c r="B91" s="21" t="str">
        <f>'net lb skate'!B91</f>
        <v>2C</v>
      </c>
      <c r="C91" s="3">
        <v>123.3</v>
      </c>
      <c r="D91" s="20">
        <v>6</v>
      </c>
      <c r="E91" s="3">
        <v>109.7</v>
      </c>
      <c r="F91" s="3">
        <v>138.5</v>
      </c>
    </row>
    <row r="92" spans="1:6" x14ac:dyDescent="0.25">
      <c r="A92" s="21">
        <f>'net lb skate'!A92</f>
        <v>1999</v>
      </c>
      <c r="B92" s="21" t="str">
        <f>'net lb skate'!B92</f>
        <v>2C</v>
      </c>
      <c r="C92" s="3">
        <v>115.3</v>
      </c>
      <c r="D92" s="20">
        <v>6</v>
      </c>
      <c r="E92" s="3">
        <v>102.5</v>
      </c>
      <c r="F92" s="3">
        <v>129.4</v>
      </c>
    </row>
    <row r="93" spans="1:6" x14ac:dyDescent="0.25">
      <c r="A93" s="21">
        <f>'net lb skate'!A93</f>
        <v>1998</v>
      </c>
      <c r="B93" s="21" t="str">
        <f>'net lb skate'!B93</f>
        <v>2C</v>
      </c>
      <c r="C93" s="3">
        <v>143.6</v>
      </c>
      <c r="D93" s="20">
        <v>6</v>
      </c>
      <c r="E93" s="3">
        <v>128.6</v>
      </c>
      <c r="F93" s="3">
        <v>160.30000000000001</v>
      </c>
    </row>
    <row r="94" spans="1:6" x14ac:dyDescent="0.25">
      <c r="A94" s="21">
        <f>'net lb skate'!A94</f>
        <v>1997</v>
      </c>
      <c r="B94" s="21" t="str">
        <f>'net lb skate'!B94</f>
        <v>2C</v>
      </c>
      <c r="C94" s="3">
        <v>178.4</v>
      </c>
      <c r="D94" s="20">
        <v>6</v>
      </c>
      <c r="E94" s="3">
        <v>158.1</v>
      </c>
      <c r="F94" s="3">
        <v>202.4</v>
      </c>
    </row>
    <row r="95" spans="1:6" x14ac:dyDescent="0.25">
      <c r="A95" s="21">
        <f>'net lb skate'!A95</f>
        <v>1996</v>
      </c>
      <c r="B95" s="21" t="str">
        <f>'net lb skate'!B95</f>
        <v>2C</v>
      </c>
      <c r="C95" s="3">
        <v>177.4</v>
      </c>
      <c r="D95" s="20">
        <v>7</v>
      </c>
      <c r="E95" s="3">
        <v>156.4</v>
      </c>
      <c r="F95" s="3">
        <v>201.8</v>
      </c>
    </row>
    <row r="96" spans="1:6" x14ac:dyDescent="0.25">
      <c r="A96" s="21">
        <f>'net lb skate'!A96</f>
        <v>1995</v>
      </c>
      <c r="B96" s="21" t="str">
        <f>'net lb skate'!B96</f>
        <v>2C</v>
      </c>
      <c r="C96" s="3">
        <v>184.4</v>
      </c>
      <c r="D96" s="20">
        <v>11</v>
      </c>
      <c r="E96" s="3">
        <v>147.80000000000001</v>
      </c>
      <c r="F96" s="3">
        <v>227.7</v>
      </c>
    </row>
    <row r="97" spans="1:6" x14ac:dyDescent="0.25">
      <c r="A97" s="21">
        <f>'net lb skate'!A97</f>
        <v>1994</v>
      </c>
      <c r="B97" s="21" t="str">
        <f>'net lb skate'!B97</f>
        <v>2C</v>
      </c>
      <c r="C97" s="3">
        <v>163.4</v>
      </c>
      <c r="D97" s="20">
        <v>16</v>
      </c>
      <c r="E97" s="3">
        <v>118.6</v>
      </c>
      <c r="F97" s="3">
        <v>219.7</v>
      </c>
    </row>
    <row r="98" spans="1:6" x14ac:dyDescent="0.25">
      <c r="A98" s="21">
        <f>'net lb skate'!A98</f>
        <v>1993</v>
      </c>
      <c r="B98" s="21" t="str">
        <f>'net lb skate'!B98</f>
        <v>2C</v>
      </c>
      <c r="C98" s="3">
        <v>142.9</v>
      </c>
      <c r="D98" s="20">
        <v>17</v>
      </c>
      <c r="E98" s="3">
        <v>103.1</v>
      </c>
      <c r="F98" s="3">
        <v>195.6</v>
      </c>
    </row>
    <row r="99" spans="1:6" x14ac:dyDescent="0.25">
      <c r="A99" s="21">
        <f>'net lb skate'!A99</f>
        <v>2024</v>
      </c>
      <c r="B99" s="21" t="str">
        <f>'net lb skate'!B99</f>
        <v>3A</v>
      </c>
      <c r="C99" s="3">
        <v>49.2</v>
      </c>
      <c r="D99" s="20">
        <v>11</v>
      </c>
      <c r="E99" s="3">
        <v>40</v>
      </c>
      <c r="F99" s="3">
        <v>61.1</v>
      </c>
    </row>
    <row r="100" spans="1:6" x14ac:dyDescent="0.25">
      <c r="A100" s="21">
        <f>'net lb skate'!A100</f>
        <v>2023</v>
      </c>
      <c r="B100" s="21" t="str">
        <f>'net lb skate'!B100</f>
        <v>3A</v>
      </c>
      <c r="C100" s="3">
        <v>52.4</v>
      </c>
      <c r="D100" s="20">
        <v>7</v>
      </c>
      <c r="E100" s="3">
        <v>45.6</v>
      </c>
      <c r="F100" s="3">
        <v>60.1</v>
      </c>
    </row>
    <row r="101" spans="1:6" x14ac:dyDescent="0.25">
      <c r="A101" s="21">
        <f>'net lb skate'!A101</f>
        <v>2022</v>
      </c>
      <c r="B101" s="21" t="str">
        <f>'net lb skate'!B101</f>
        <v>3A</v>
      </c>
      <c r="C101" s="3">
        <v>57.1</v>
      </c>
      <c r="D101" s="20">
        <v>5</v>
      </c>
      <c r="E101" s="3">
        <v>51.4</v>
      </c>
      <c r="F101" s="3">
        <v>63.2</v>
      </c>
    </row>
    <row r="102" spans="1:6" x14ac:dyDescent="0.25">
      <c r="A102" s="21">
        <f>'net lb skate'!A102</f>
        <v>2021</v>
      </c>
      <c r="B102" s="21" t="str">
        <f>'net lb skate'!B102</f>
        <v>3A</v>
      </c>
      <c r="C102" s="3">
        <v>81.5</v>
      </c>
      <c r="D102" s="20">
        <v>4</v>
      </c>
      <c r="E102" s="3">
        <v>75.7</v>
      </c>
      <c r="F102" s="3">
        <v>87.8</v>
      </c>
    </row>
    <row r="103" spans="1:6" x14ac:dyDescent="0.25">
      <c r="A103" s="21">
        <f>'net lb skate'!A103</f>
        <v>2020</v>
      </c>
      <c r="B103" s="21" t="str">
        <f>'net lb skate'!B103</f>
        <v>3A</v>
      </c>
      <c r="C103" s="3">
        <v>82.2</v>
      </c>
      <c r="D103" s="20">
        <v>4</v>
      </c>
      <c r="E103" s="3">
        <v>76.3</v>
      </c>
      <c r="F103" s="3">
        <v>88.6</v>
      </c>
    </row>
    <row r="104" spans="1:6" x14ac:dyDescent="0.25">
      <c r="A104" s="21">
        <f>'net lb skate'!A104</f>
        <v>2019</v>
      </c>
      <c r="B104" s="21" t="str">
        <f>'net lb skate'!B104</f>
        <v>3A</v>
      </c>
      <c r="C104" s="3">
        <v>70.2</v>
      </c>
      <c r="D104" s="20">
        <v>4</v>
      </c>
      <c r="E104" s="3">
        <v>64.900000000000006</v>
      </c>
      <c r="F104" s="3">
        <v>75.900000000000006</v>
      </c>
    </row>
    <row r="105" spans="1:6" x14ac:dyDescent="0.25">
      <c r="A105" s="21">
        <f>'net lb skate'!A105</f>
        <v>2018</v>
      </c>
      <c r="B105" s="21" t="str">
        <f>'net lb skate'!B105</f>
        <v>3A</v>
      </c>
      <c r="C105" s="3">
        <v>86.7</v>
      </c>
      <c r="D105" s="20">
        <v>4</v>
      </c>
      <c r="E105" s="3">
        <v>79.900000000000006</v>
      </c>
      <c r="F105" s="3">
        <v>94.1</v>
      </c>
    </row>
    <row r="106" spans="1:6" x14ac:dyDescent="0.25">
      <c r="A106" s="21">
        <f>'net lb skate'!A106</f>
        <v>2017</v>
      </c>
      <c r="B106" s="21" t="str">
        <f>'net lb skate'!B106</f>
        <v>3A</v>
      </c>
      <c r="C106" s="3">
        <v>96</v>
      </c>
      <c r="D106" s="20">
        <v>4</v>
      </c>
      <c r="E106" s="3">
        <v>88.5</v>
      </c>
      <c r="F106" s="3">
        <v>104.3</v>
      </c>
    </row>
    <row r="107" spans="1:6" x14ac:dyDescent="0.25">
      <c r="A107" s="21">
        <f>'net lb skate'!A107</f>
        <v>2016</v>
      </c>
      <c r="B107" s="21" t="str">
        <f>'net lb skate'!B107</f>
        <v>3A</v>
      </c>
      <c r="C107" s="3">
        <v>112</v>
      </c>
      <c r="D107" s="20">
        <v>4</v>
      </c>
      <c r="E107" s="3">
        <v>103.4</v>
      </c>
      <c r="F107" s="3">
        <v>121.5</v>
      </c>
    </row>
    <row r="108" spans="1:6" x14ac:dyDescent="0.25">
      <c r="A108" s="21">
        <f>'net lb skate'!A108</f>
        <v>2015</v>
      </c>
      <c r="B108" s="21" t="str">
        <f>'net lb skate'!B108</f>
        <v>3A</v>
      </c>
      <c r="C108" s="3">
        <v>109.2</v>
      </c>
      <c r="D108" s="20">
        <v>4</v>
      </c>
      <c r="E108" s="3">
        <v>100.6</v>
      </c>
      <c r="F108" s="3">
        <v>118.3</v>
      </c>
    </row>
    <row r="109" spans="1:6" x14ac:dyDescent="0.25">
      <c r="A109" s="21">
        <f>'net lb skate'!A109</f>
        <v>2014</v>
      </c>
      <c r="B109" s="21" t="str">
        <f>'net lb skate'!B109</f>
        <v>3A</v>
      </c>
      <c r="C109" s="3">
        <v>110.9</v>
      </c>
      <c r="D109" s="20">
        <v>4</v>
      </c>
      <c r="E109" s="3">
        <v>102.3</v>
      </c>
      <c r="F109" s="3">
        <v>119.9</v>
      </c>
    </row>
    <row r="110" spans="1:6" x14ac:dyDescent="0.25">
      <c r="A110" s="21">
        <f>'net lb skate'!A110</f>
        <v>2013</v>
      </c>
      <c r="B110" s="21" t="str">
        <f>'net lb skate'!B110</f>
        <v>3A</v>
      </c>
      <c r="C110" s="3">
        <v>93.9</v>
      </c>
      <c r="D110" s="20">
        <v>4</v>
      </c>
      <c r="E110" s="3">
        <v>86.3</v>
      </c>
      <c r="F110" s="3">
        <v>102.3</v>
      </c>
    </row>
    <row r="111" spans="1:6" x14ac:dyDescent="0.25">
      <c r="A111" s="21">
        <f>'net lb skate'!A111</f>
        <v>2012</v>
      </c>
      <c r="B111" s="21" t="str">
        <f>'net lb skate'!B111</f>
        <v>3A</v>
      </c>
      <c r="C111" s="3">
        <v>125.9</v>
      </c>
      <c r="D111" s="20">
        <v>4</v>
      </c>
      <c r="E111" s="3">
        <v>115.8</v>
      </c>
      <c r="F111" s="3">
        <v>136.19999999999999</v>
      </c>
    </row>
    <row r="112" spans="1:6" x14ac:dyDescent="0.25">
      <c r="A112" s="21">
        <f>'net lb skate'!A112</f>
        <v>2011</v>
      </c>
      <c r="B112" s="21" t="str">
        <f>'net lb skate'!B112</f>
        <v>3A</v>
      </c>
      <c r="C112" s="3">
        <v>112.8</v>
      </c>
      <c r="D112" s="20">
        <v>4</v>
      </c>
      <c r="E112" s="3">
        <v>103.7</v>
      </c>
      <c r="F112" s="3">
        <v>122.6</v>
      </c>
    </row>
    <row r="113" spans="1:6" x14ac:dyDescent="0.25">
      <c r="A113" s="21">
        <f>'net lb skate'!A113</f>
        <v>2010</v>
      </c>
      <c r="B113" s="21" t="str">
        <f>'net lb skate'!B113</f>
        <v>3A</v>
      </c>
      <c r="C113" s="3">
        <v>109.9</v>
      </c>
      <c r="D113" s="20">
        <v>4</v>
      </c>
      <c r="E113" s="3">
        <v>101.4</v>
      </c>
      <c r="F113" s="3">
        <v>119.1</v>
      </c>
    </row>
    <row r="114" spans="1:6" x14ac:dyDescent="0.25">
      <c r="A114" s="21">
        <f>'net lb skate'!A114</f>
        <v>2009</v>
      </c>
      <c r="B114" s="21" t="str">
        <f>'net lb skate'!B114</f>
        <v>3A</v>
      </c>
      <c r="C114" s="3">
        <v>112.5</v>
      </c>
      <c r="D114" s="20">
        <v>4</v>
      </c>
      <c r="E114" s="3">
        <v>103.2</v>
      </c>
      <c r="F114" s="3">
        <v>122.6</v>
      </c>
    </row>
    <row r="115" spans="1:6" x14ac:dyDescent="0.25">
      <c r="A115" s="21">
        <f>'net lb skate'!A115</f>
        <v>2008</v>
      </c>
      <c r="B115" s="21" t="str">
        <f>'net lb skate'!B115</f>
        <v>3A</v>
      </c>
      <c r="C115" s="3">
        <v>128.30000000000001</v>
      </c>
      <c r="D115" s="20">
        <v>4</v>
      </c>
      <c r="E115" s="3">
        <v>117.9</v>
      </c>
      <c r="F115" s="3">
        <v>139.5</v>
      </c>
    </row>
    <row r="116" spans="1:6" x14ac:dyDescent="0.25">
      <c r="A116" s="21">
        <f>'net lb skate'!A116</f>
        <v>2007</v>
      </c>
      <c r="B116" s="21" t="str">
        <f>'net lb skate'!B116</f>
        <v>3A</v>
      </c>
      <c r="C116" s="3">
        <v>151.19999999999999</v>
      </c>
      <c r="D116" s="20">
        <v>4</v>
      </c>
      <c r="E116" s="3">
        <v>137.9</v>
      </c>
      <c r="F116" s="3">
        <v>164.3</v>
      </c>
    </row>
    <row r="117" spans="1:6" x14ac:dyDescent="0.25">
      <c r="A117" s="21">
        <f>'net lb skate'!A117</f>
        <v>2006</v>
      </c>
      <c r="B117" s="21" t="str">
        <f>'net lb skate'!B117</f>
        <v>3A</v>
      </c>
      <c r="C117" s="3">
        <v>153.9</v>
      </c>
      <c r="D117" s="20">
        <v>4</v>
      </c>
      <c r="E117" s="3">
        <v>140.9</v>
      </c>
      <c r="F117" s="3">
        <v>167.9</v>
      </c>
    </row>
    <row r="118" spans="1:6" x14ac:dyDescent="0.25">
      <c r="A118" s="21">
        <f>'net lb skate'!A118</f>
        <v>2005</v>
      </c>
      <c r="B118" s="21" t="str">
        <f>'net lb skate'!B118</f>
        <v>3A</v>
      </c>
      <c r="C118" s="3">
        <v>179.4</v>
      </c>
      <c r="D118" s="20">
        <v>4</v>
      </c>
      <c r="E118" s="3">
        <v>164.1</v>
      </c>
      <c r="F118" s="3">
        <v>195.5</v>
      </c>
    </row>
    <row r="119" spans="1:6" x14ac:dyDescent="0.25">
      <c r="A119" s="21">
        <f>'net lb skate'!A119</f>
        <v>2004</v>
      </c>
      <c r="B119" s="21" t="str">
        <f>'net lb skate'!B119</f>
        <v>3A</v>
      </c>
      <c r="C119" s="3">
        <v>198.4</v>
      </c>
      <c r="D119" s="20">
        <v>5</v>
      </c>
      <c r="E119" s="3">
        <v>181.4</v>
      </c>
      <c r="F119" s="3">
        <v>216.5</v>
      </c>
    </row>
    <row r="120" spans="1:6" x14ac:dyDescent="0.25">
      <c r="A120" s="21">
        <f>'net lb skate'!A120</f>
        <v>2003</v>
      </c>
      <c r="B120" s="21" t="str">
        <f>'net lb skate'!B120</f>
        <v>3A</v>
      </c>
      <c r="C120" s="3">
        <v>168</v>
      </c>
      <c r="D120" s="20">
        <v>4</v>
      </c>
      <c r="E120" s="3">
        <v>154.19999999999999</v>
      </c>
      <c r="F120" s="3">
        <v>183</v>
      </c>
    </row>
    <row r="121" spans="1:6" x14ac:dyDescent="0.25">
      <c r="A121" s="21">
        <f>'net lb skate'!A121</f>
        <v>2002</v>
      </c>
      <c r="B121" s="21" t="str">
        <f>'net lb skate'!B121</f>
        <v>3A</v>
      </c>
      <c r="C121" s="3">
        <v>198.6</v>
      </c>
      <c r="D121" s="20">
        <v>4</v>
      </c>
      <c r="E121" s="3">
        <v>181.8</v>
      </c>
      <c r="F121" s="3">
        <v>216.4</v>
      </c>
    </row>
    <row r="122" spans="1:6" x14ac:dyDescent="0.25">
      <c r="A122" s="21">
        <f>'net lb skate'!A122</f>
        <v>2001</v>
      </c>
      <c r="B122" s="21" t="str">
        <f>'net lb skate'!B122</f>
        <v>3A</v>
      </c>
      <c r="C122" s="3">
        <v>171.3</v>
      </c>
      <c r="D122" s="20">
        <v>4</v>
      </c>
      <c r="E122" s="3">
        <v>158.30000000000001</v>
      </c>
      <c r="F122" s="3">
        <v>185.9</v>
      </c>
    </row>
    <row r="123" spans="1:6" x14ac:dyDescent="0.25">
      <c r="A123" s="21">
        <f>'net lb skate'!A123</f>
        <v>2000</v>
      </c>
      <c r="B123" s="21" t="str">
        <f>'net lb skate'!B123</f>
        <v>3A</v>
      </c>
      <c r="C123" s="3">
        <v>179</v>
      </c>
      <c r="D123" s="20">
        <v>4</v>
      </c>
      <c r="E123" s="3">
        <v>164.6</v>
      </c>
      <c r="F123" s="3">
        <v>194.1</v>
      </c>
    </row>
    <row r="124" spans="1:6" x14ac:dyDescent="0.25">
      <c r="A124" s="21">
        <f>'net lb skate'!A124</f>
        <v>1999</v>
      </c>
      <c r="B124" s="21" t="str">
        <f>'net lb skate'!B124</f>
        <v>3A</v>
      </c>
      <c r="C124" s="3">
        <v>140.5</v>
      </c>
      <c r="D124" s="20">
        <v>4</v>
      </c>
      <c r="E124" s="3">
        <v>129.19999999999999</v>
      </c>
      <c r="F124" s="3">
        <v>152.69999999999999</v>
      </c>
    </row>
    <row r="125" spans="1:6" x14ac:dyDescent="0.25">
      <c r="A125" s="21">
        <f>'net lb skate'!A125</f>
        <v>1998</v>
      </c>
      <c r="B125" s="21" t="str">
        <f>'net lb skate'!B125</f>
        <v>3A</v>
      </c>
      <c r="C125" s="3">
        <v>163.30000000000001</v>
      </c>
      <c r="D125" s="20">
        <v>4</v>
      </c>
      <c r="E125" s="3">
        <v>150.6</v>
      </c>
      <c r="F125" s="3">
        <v>176.5</v>
      </c>
    </row>
    <row r="126" spans="1:6" x14ac:dyDescent="0.25">
      <c r="A126" s="21">
        <f>'net lb skate'!A126</f>
        <v>1997</v>
      </c>
      <c r="B126" s="21" t="str">
        <f>'net lb skate'!B126</f>
        <v>3A</v>
      </c>
      <c r="C126" s="3">
        <v>220.4</v>
      </c>
      <c r="D126" s="20">
        <v>5</v>
      </c>
      <c r="E126" s="3">
        <v>197.7</v>
      </c>
      <c r="F126" s="3">
        <v>244.8</v>
      </c>
    </row>
    <row r="127" spans="1:6" x14ac:dyDescent="0.25">
      <c r="A127" s="21">
        <f>'net lb skate'!A127</f>
        <v>1996</v>
      </c>
      <c r="B127" s="21" t="str">
        <f>'net lb skate'!B127</f>
        <v>3A</v>
      </c>
      <c r="C127" s="3">
        <v>195.6</v>
      </c>
      <c r="D127" s="20">
        <v>6</v>
      </c>
      <c r="E127" s="3">
        <v>174.1</v>
      </c>
      <c r="F127" s="3">
        <v>219.9</v>
      </c>
    </row>
    <row r="128" spans="1:6" x14ac:dyDescent="0.25">
      <c r="A128" s="21">
        <f>'net lb skate'!A128</f>
        <v>1995</v>
      </c>
      <c r="B128" s="21" t="str">
        <f>'net lb skate'!B128</f>
        <v>3A</v>
      </c>
      <c r="C128" s="3">
        <v>200.3</v>
      </c>
      <c r="D128" s="20">
        <v>8</v>
      </c>
      <c r="E128" s="3">
        <v>170.5</v>
      </c>
      <c r="F128" s="3">
        <v>234.9</v>
      </c>
    </row>
    <row r="129" spans="1:6" x14ac:dyDescent="0.25">
      <c r="A129" s="21">
        <f>'net lb skate'!A129</f>
        <v>1994</v>
      </c>
      <c r="B129" s="21" t="str">
        <f>'net lb skate'!B129</f>
        <v>3A</v>
      </c>
      <c r="C129" s="3">
        <v>184.8</v>
      </c>
      <c r="D129" s="20">
        <v>10</v>
      </c>
      <c r="E129" s="3">
        <v>153.69999999999999</v>
      </c>
      <c r="F129" s="3">
        <v>225.6</v>
      </c>
    </row>
    <row r="130" spans="1:6" x14ac:dyDescent="0.25">
      <c r="A130" s="21">
        <f>'net lb skate'!A130</f>
        <v>1993</v>
      </c>
      <c r="B130" s="21" t="str">
        <f>'net lb skate'!B130</f>
        <v>3A</v>
      </c>
      <c r="C130" s="3">
        <v>204.9</v>
      </c>
      <c r="D130" s="20">
        <v>12</v>
      </c>
      <c r="E130" s="3">
        <v>161.69999999999999</v>
      </c>
      <c r="F130" s="3">
        <v>261.39999999999998</v>
      </c>
    </row>
    <row r="131" spans="1:6" x14ac:dyDescent="0.25">
      <c r="A131" s="21">
        <f>'net lb skate'!A131</f>
        <v>2024</v>
      </c>
      <c r="B131" s="21" t="str">
        <f>'net lb skate'!B131</f>
        <v>3B</v>
      </c>
      <c r="C131" s="3">
        <v>68.599999999999994</v>
      </c>
      <c r="D131" s="20">
        <v>18</v>
      </c>
      <c r="E131" s="3">
        <v>48.3</v>
      </c>
      <c r="F131" s="3">
        <v>98.3</v>
      </c>
    </row>
    <row r="132" spans="1:6" x14ac:dyDescent="0.25">
      <c r="A132" s="21">
        <f>'net lb skate'!A132</f>
        <v>2023</v>
      </c>
      <c r="B132" s="21" t="str">
        <f>'net lb skate'!B132</f>
        <v>3B</v>
      </c>
      <c r="C132" s="3">
        <v>71.599999999999994</v>
      </c>
      <c r="D132" s="20">
        <v>12</v>
      </c>
      <c r="E132" s="3">
        <v>57.4</v>
      </c>
      <c r="F132" s="3">
        <v>89.9</v>
      </c>
    </row>
    <row r="133" spans="1:6" x14ac:dyDescent="0.25">
      <c r="A133" s="21">
        <f>'net lb skate'!A133</f>
        <v>2022</v>
      </c>
      <c r="B133" s="21" t="str">
        <f>'net lb skate'!B133</f>
        <v>3B</v>
      </c>
      <c r="C133" s="3">
        <v>77.400000000000006</v>
      </c>
      <c r="D133" s="20">
        <v>14</v>
      </c>
      <c r="E133" s="3">
        <v>58.5</v>
      </c>
      <c r="F133" s="3">
        <v>101.2</v>
      </c>
    </row>
    <row r="134" spans="1:6" x14ac:dyDescent="0.25">
      <c r="A134" s="21">
        <f>'net lb skate'!A134</f>
        <v>2021</v>
      </c>
      <c r="B134" s="21" t="str">
        <f>'net lb skate'!B134</f>
        <v>3B</v>
      </c>
      <c r="C134" s="3">
        <v>98.7</v>
      </c>
      <c r="D134" s="20">
        <v>12</v>
      </c>
      <c r="E134" s="3">
        <v>78.3</v>
      </c>
      <c r="F134" s="3">
        <v>124.4</v>
      </c>
    </row>
    <row r="135" spans="1:6" x14ac:dyDescent="0.25">
      <c r="A135" s="21">
        <f>'net lb skate'!A135</f>
        <v>2020</v>
      </c>
      <c r="B135" s="21" t="str">
        <f>'net lb skate'!B135</f>
        <v>3B</v>
      </c>
      <c r="C135" s="3">
        <v>57.1</v>
      </c>
      <c r="D135" s="20">
        <v>13</v>
      </c>
      <c r="E135" s="3">
        <v>44.4</v>
      </c>
      <c r="F135" s="3">
        <v>73.599999999999994</v>
      </c>
    </row>
    <row r="136" spans="1:6" x14ac:dyDescent="0.25">
      <c r="A136" s="21">
        <f>'net lb skate'!A136</f>
        <v>2019</v>
      </c>
      <c r="B136" s="21" t="str">
        <f>'net lb skate'!B136</f>
        <v>3B</v>
      </c>
      <c r="C136" s="3">
        <v>60.3</v>
      </c>
      <c r="D136" s="20">
        <v>11</v>
      </c>
      <c r="E136" s="3">
        <v>48.5</v>
      </c>
      <c r="F136" s="3">
        <v>74.8</v>
      </c>
    </row>
    <row r="137" spans="1:6" x14ac:dyDescent="0.25">
      <c r="A137" s="21">
        <f>'net lb skate'!A137</f>
        <v>2018</v>
      </c>
      <c r="B137" s="21" t="str">
        <f>'net lb skate'!B137</f>
        <v>3B</v>
      </c>
      <c r="C137" s="3">
        <v>52.9</v>
      </c>
      <c r="D137" s="20">
        <v>12</v>
      </c>
      <c r="E137" s="3">
        <v>42.6</v>
      </c>
      <c r="F137" s="3">
        <v>66.599999999999994</v>
      </c>
    </row>
    <row r="138" spans="1:6" x14ac:dyDescent="0.25">
      <c r="A138" s="21">
        <f>'net lb skate'!A138</f>
        <v>2017</v>
      </c>
      <c r="B138" s="21" t="str">
        <f>'net lb skate'!B138</f>
        <v>3B</v>
      </c>
      <c r="C138" s="3">
        <v>56.4</v>
      </c>
      <c r="D138" s="20">
        <v>13</v>
      </c>
      <c r="E138" s="3">
        <v>45.3</v>
      </c>
      <c r="F138" s="3">
        <v>70.400000000000006</v>
      </c>
    </row>
    <row r="139" spans="1:6" x14ac:dyDescent="0.25">
      <c r="A139" s="21">
        <f>'net lb skate'!A139</f>
        <v>2016</v>
      </c>
      <c r="B139" s="21" t="str">
        <f>'net lb skate'!B139</f>
        <v>3B</v>
      </c>
      <c r="C139" s="3">
        <v>91.3</v>
      </c>
      <c r="D139" s="20">
        <v>13</v>
      </c>
      <c r="E139" s="3">
        <v>72.5</v>
      </c>
      <c r="F139" s="3">
        <v>114.4</v>
      </c>
    </row>
    <row r="140" spans="1:6" x14ac:dyDescent="0.25">
      <c r="A140" s="21">
        <f>'net lb skate'!A140</f>
        <v>2015</v>
      </c>
      <c r="B140" s="21" t="str">
        <f>'net lb skate'!B140</f>
        <v>3B</v>
      </c>
      <c r="C140" s="3">
        <v>82.3</v>
      </c>
      <c r="D140" s="20">
        <v>13</v>
      </c>
      <c r="E140" s="3">
        <v>64.8</v>
      </c>
      <c r="F140" s="3">
        <v>104.5</v>
      </c>
    </row>
    <row r="141" spans="1:6" x14ac:dyDescent="0.25">
      <c r="A141" s="21">
        <f>'net lb skate'!A141</f>
        <v>2014</v>
      </c>
      <c r="B141" s="21" t="str">
        <f>'net lb skate'!B141</f>
        <v>3B</v>
      </c>
      <c r="C141" s="3">
        <v>80.5</v>
      </c>
      <c r="D141" s="20">
        <v>12</v>
      </c>
      <c r="E141" s="3">
        <v>64.2</v>
      </c>
      <c r="F141" s="3">
        <v>101</v>
      </c>
    </row>
    <row r="142" spans="1:6" x14ac:dyDescent="0.25">
      <c r="A142" s="21">
        <f>'net lb skate'!A142</f>
        <v>2013</v>
      </c>
      <c r="B142" s="21" t="str">
        <f>'net lb skate'!B142</f>
        <v>3B</v>
      </c>
      <c r="C142" s="3">
        <v>75</v>
      </c>
      <c r="D142" s="20">
        <v>12</v>
      </c>
      <c r="E142" s="3">
        <v>60</v>
      </c>
      <c r="F142" s="3">
        <v>94.8</v>
      </c>
    </row>
    <row r="143" spans="1:6" x14ac:dyDescent="0.25">
      <c r="A143" s="21">
        <f>'net lb skate'!A143</f>
        <v>2012</v>
      </c>
      <c r="B143" s="21" t="str">
        <f>'net lb skate'!B143</f>
        <v>3B</v>
      </c>
      <c r="C143" s="3">
        <v>96.6</v>
      </c>
      <c r="D143" s="20">
        <v>13</v>
      </c>
      <c r="E143" s="3">
        <v>77.099999999999994</v>
      </c>
      <c r="F143" s="3">
        <v>121.9</v>
      </c>
    </row>
    <row r="144" spans="1:6" x14ac:dyDescent="0.25">
      <c r="A144" s="21">
        <f>'net lb skate'!A144</f>
        <v>2011</v>
      </c>
      <c r="B144" s="21" t="str">
        <f>'net lb skate'!B144</f>
        <v>3B</v>
      </c>
      <c r="C144" s="3">
        <v>98.5</v>
      </c>
      <c r="D144" s="20">
        <v>16</v>
      </c>
      <c r="E144" s="3">
        <v>77.5</v>
      </c>
      <c r="F144" s="3">
        <v>125.7</v>
      </c>
    </row>
    <row r="145" spans="1:6" x14ac:dyDescent="0.25">
      <c r="A145" s="21">
        <f>'net lb skate'!A145</f>
        <v>2010</v>
      </c>
      <c r="B145" s="21" t="str">
        <f>'net lb skate'!B145</f>
        <v>3B</v>
      </c>
      <c r="C145" s="3">
        <v>109.2</v>
      </c>
      <c r="D145" s="20">
        <v>16</v>
      </c>
      <c r="E145" s="3">
        <v>87.3</v>
      </c>
      <c r="F145" s="3">
        <v>138.4</v>
      </c>
    </row>
    <row r="146" spans="1:6" x14ac:dyDescent="0.25">
      <c r="A146" s="21">
        <f>'net lb skate'!A146</f>
        <v>2009</v>
      </c>
      <c r="B146" s="21" t="str">
        <f>'net lb skate'!B146</f>
        <v>3B</v>
      </c>
      <c r="C146" s="3">
        <v>123.1</v>
      </c>
      <c r="D146" s="20">
        <v>20</v>
      </c>
      <c r="E146" s="3">
        <v>97.7</v>
      </c>
      <c r="F146" s="3">
        <v>155.9</v>
      </c>
    </row>
    <row r="147" spans="1:6" x14ac:dyDescent="0.25">
      <c r="A147" s="21">
        <f>'net lb skate'!A147</f>
        <v>2008</v>
      </c>
      <c r="B147" s="21" t="str">
        <f>'net lb skate'!B147</f>
        <v>3B</v>
      </c>
      <c r="C147" s="3">
        <v>132.30000000000001</v>
      </c>
      <c r="D147" s="20">
        <v>18</v>
      </c>
      <c r="E147" s="3">
        <v>105.5</v>
      </c>
      <c r="F147" s="3">
        <v>169.3</v>
      </c>
    </row>
    <row r="148" spans="1:6" x14ac:dyDescent="0.25">
      <c r="A148" s="21">
        <f>'net lb skate'!A148</f>
        <v>2007</v>
      </c>
      <c r="B148" s="21" t="str">
        <f>'net lb skate'!B148</f>
        <v>3B</v>
      </c>
      <c r="C148" s="3">
        <v>150</v>
      </c>
      <c r="D148" s="20">
        <v>26</v>
      </c>
      <c r="E148" s="3">
        <v>118.6</v>
      </c>
      <c r="F148" s="3">
        <v>190.1</v>
      </c>
    </row>
    <row r="149" spans="1:6" x14ac:dyDescent="0.25">
      <c r="A149" s="21">
        <f>'net lb skate'!A149</f>
        <v>2006</v>
      </c>
      <c r="B149" s="21" t="str">
        <f>'net lb skate'!B149</f>
        <v>3B</v>
      </c>
      <c r="C149" s="3">
        <v>143.4</v>
      </c>
      <c r="D149" s="20">
        <v>23</v>
      </c>
      <c r="E149" s="3">
        <v>113.8</v>
      </c>
      <c r="F149" s="3">
        <v>183.1</v>
      </c>
    </row>
    <row r="150" spans="1:6" x14ac:dyDescent="0.25">
      <c r="A150" s="21">
        <f>'net lb skate'!A150</f>
        <v>2005</v>
      </c>
      <c r="B150" s="21" t="str">
        <f>'net lb skate'!B150</f>
        <v>3B</v>
      </c>
      <c r="C150" s="3">
        <v>137.4</v>
      </c>
      <c r="D150" s="20">
        <v>18</v>
      </c>
      <c r="E150" s="3">
        <v>109</v>
      </c>
      <c r="F150" s="3">
        <v>173.8</v>
      </c>
    </row>
    <row r="151" spans="1:6" x14ac:dyDescent="0.25">
      <c r="A151" s="21">
        <f>'net lb skate'!A151</f>
        <v>2004</v>
      </c>
      <c r="B151" s="21" t="str">
        <f>'net lb skate'!B151</f>
        <v>3B</v>
      </c>
      <c r="C151" s="3">
        <v>185</v>
      </c>
      <c r="D151" s="20">
        <v>23</v>
      </c>
      <c r="E151" s="3">
        <v>146.6</v>
      </c>
      <c r="F151" s="3">
        <v>235.5</v>
      </c>
    </row>
    <row r="152" spans="1:6" x14ac:dyDescent="0.25">
      <c r="A152" s="21">
        <f>'net lb skate'!A152</f>
        <v>2003</v>
      </c>
      <c r="B152" s="21" t="str">
        <f>'net lb skate'!B152</f>
        <v>3B</v>
      </c>
      <c r="C152" s="3">
        <v>205.3</v>
      </c>
      <c r="D152" s="20">
        <v>26</v>
      </c>
      <c r="E152" s="3">
        <v>162.6</v>
      </c>
      <c r="F152" s="3">
        <v>258.7</v>
      </c>
    </row>
    <row r="153" spans="1:6" x14ac:dyDescent="0.25">
      <c r="A153" s="21">
        <f>'net lb skate'!A153</f>
        <v>2002</v>
      </c>
      <c r="B153" s="21" t="str">
        <f>'net lb skate'!B153</f>
        <v>3B</v>
      </c>
      <c r="C153" s="3">
        <v>189.3</v>
      </c>
      <c r="D153" s="20">
        <v>32</v>
      </c>
      <c r="E153" s="3">
        <v>148.4</v>
      </c>
      <c r="F153" s="3">
        <v>239.5</v>
      </c>
    </row>
    <row r="154" spans="1:6" x14ac:dyDescent="0.25">
      <c r="A154" s="21">
        <f>'net lb skate'!A154</f>
        <v>2001</v>
      </c>
      <c r="B154" s="21" t="str">
        <f>'net lb skate'!B154</f>
        <v>3B</v>
      </c>
      <c r="C154" s="3">
        <v>222.9</v>
      </c>
      <c r="D154" s="20">
        <v>29</v>
      </c>
      <c r="E154" s="3">
        <v>175.9</v>
      </c>
      <c r="F154" s="3">
        <v>284.7</v>
      </c>
    </row>
    <row r="155" spans="1:6" x14ac:dyDescent="0.25">
      <c r="A155" s="21">
        <f>'net lb skate'!A155</f>
        <v>2000</v>
      </c>
      <c r="B155" s="21" t="str">
        <f>'net lb skate'!B155</f>
        <v>3B</v>
      </c>
      <c r="C155" s="3">
        <v>271.8</v>
      </c>
      <c r="D155" s="20">
        <v>18</v>
      </c>
      <c r="E155" s="3">
        <v>215.4</v>
      </c>
      <c r="F155" s="3">
        <v>343.4</v>
      </c>
    </row>
    <row r="156" spans="1:6" x14ac:dyDescent="0.25">
      <c r="A156" s="21">
        <f>'net lb skate'!A156</f>
        <v>1999</v>
      </c>
      <c r="B156" s="21" t="str">
        <f>'net lb skate'!B156</f>
        <v>3B</v>
      </c>
      <c r="C156" s="3">
        <v>320.8</v>
      </c>
      <c r="D156" s="20">
        <v>15</v>
      </c>
      <c r="E156" s="3">
        <v>253.9</v>
      </c>
      <c r="F156" s="3">
        <v>408.8</v>
      </c>
    </row>
    <row r="157" spans="1:6" x14ac:dyDescent="0.25">
      <c r="A157" s="21">
        <f>'net lb skate'!A157</f>
        <v>1998</v>
      </c>
      <c r="B157" s="21" t="str">
        <f>'net lb skate'!B157</f>
        <v>3B</v>
      </c>
      <c r="C157" s="3">
        <v>309.89999999999998</v>
      </c>
      <c r="D157" s="20">
        <v>17</v>
      </c>
      <c r="E157" s="3">
        <v>241.9</v>
      </c>
      <c r="F157" s="3">
        <v>392.4</v>
      </c>
    </row>
    <row r="158" spans="1:6" x14ac:dyDescent="0.25">
      <c r="A158" s="21">
        <f>'net lb skate'!A158</f>
        <v>1997</v>
      </c>
      <c r="B158" s="21" t="str">
        <f>'net lb skate'!B158</f>
        <v>3B</v>
      </c>
      <c r="C158" s="3">
        <v>283.8</v>
      </c>
      <c r="D158" s="20">
        <v>34</v>
      </c>
      <c r="E158" s="3">
        <v>220</v>
      </c>
      <c r="F158" s="3">
        <v>365</v>
      </c>
    </row>
    <row r="159" spans="1:6" x14ac:dyDescent="0.25">
      <c r="A159" s="21">
        <f>'net lb skate'!A159</f>
        <v>1996</v>
      </c>
      <c r="B159" s="21" t="str">
        <f>'net lb skate'!B159</f>
        <v>3B</v>
      </c>
      <c r="C159" s="3">
        <v>305.2</v>
      </c>
      <c r="D159" s="20">
        <v>19</v>
      </c>
      <c r="E159" s="3">
        <v>238.7</v>
      </c>
      <c r="F159" s="3">
        <v>392.2</v>
      </c>
    </row>
    <row r="160" spans="1:6" x14ac:dyDescent="0.25">
      <c r="A160" s="21">
        <f>'net lb skate'!A160</f>
        <v>1995</v>
      </c>
      <c r="B160" s="21" t="str">
        <f>'net lb skate'!B160</f>
        <v>3B</v>
      </c>
      <c r="C160" s="3">
        <v>259.3</v>
      </c>
      <c r="D160" s="20">
        <v>20</v>
      </c>
      <c r="E160" s="3">
        <v>178.9</v>
      </c>
      <c r="F160" s="3">
        <v>362.9</v>
      </c>
    </row>
    <row r="161" spans="1:6" x14ac:dyDescent="0.25">
      <c r="A161" s="21">
        <f>'net lb skate'!A161</f>
        <v>1994</v>
      </c>
      <c r="B161" s="21" t="str">
        <f>'net lb skate'!B161</f>
        <v>3B</v>
      </c>
      <c r="C161" s="3">
        <v>246.8</v>
      </c>
      <c r="D161" s="20">
        <v>20</v>
      </c>
      <c r="E161" s="3">
        <v>169.7</v>
      </c>
      <c r="F161" s="3">
        <v>348.6</v>
      </c>
    </row>
    <row r="162" spans="1:6" x14ac:dyDescent="0.25">
      <c r="A162" s="21">
        <f>'net lb skate'!A162</f>
        <v>1993</v>
      </c>
      <c r="B162" s="21" t="str">
        <f>'net lb skate'!B162</f>
        <v>3B</v>
      </c>
      <c r="C162" s="3">
        <v>249.1</v>
      </c>
      <c r="D162" s="20">
        <v>26</v>
      </c>
      <c r="E162" s="3">
        <v>151.1</v>
      </c>
      <c r="F162" s="3">
        <v>394.2</v>
      </c>
    </row>
    <row r="163" spans="1:6" x14ac:dyDescent="0.25">
      <c r="A163" s="21">
        <f>'net lb skate'!A163</f>
        <v>2024</v>
      </c>
      <c r="B163" s="21" t="str">
        <f>'net lb skate'!B163</f>
        <v>4A</v>
      </c>
      <c r="C163" s="3">
        <v>21.6</v>
      </c>
      <c r="D163" s="20">
        <v>26</v>
      </c>
      <c r="E163" s="3">
        <v>12.8</v>
      </c>
      <c r="F163" s="3">
        <v>34.200000000000003</v>
      </c>
    </row>
    <row r="164" spans="1:6" x14ac:dyDescent="0.25">
      <c r="A164" s="21">
        <f>'net lb skate'!A164</f>
        <v>2023</v>
      </c>
      <c r="B164" s="21" t="str">
        <f>'net lb skate'!B164</f>
        <v>4A</v>
      </c>
      <c r="C164" s="3">
        <v>22.2</v>
      </c>
      <c r="D164" s="20">
        <v>22</v>
      </c>
      <c r="E164" s="3">
        <v>14.4</v>
      </c>
      <c r="F164" s="3">
        <v>33</v>
      </c>
    </row>
    <row r="165" spans="1:6" x14ac:dyDescent="0.25">
      <c r="A165" s="21">
        <f>'net lb skate'!A165</f>
        <v>2022</v>
      </c>
      <c r="B165" s="21" t="str">
        <f>'net lb skate'!B165</f>
        <v>4A</v>
      </c>
      <c r="C165" s="3">
        <v>26.2</v>
      </c>
      <c r="D165" s="20">
        <v>14</v>
      </c>
      <c r="E165" s="3">
        <v>19.7</v>
      </c>
      <c r="F165" s="3">
        <v>34.200000000000003</v>
      </c>
    </row>
    <row r="166" spans="1:6" x14ac:dyDescent="0.25">
      <c r="A166" s="21">
        <f>'net lb skate'!A166</f>
        <v>2021</v>
      </c>
      <c r="B166" s="21" t="str">
        <f>'net lb skate'!B166</f>
        <v>4A</v>
      </c>
      <c r="C166" s="3">
        <v>38</v>
      </c>
      <c r="D166" s="20">
        <v>14</v>
      </c>
      <c r="E166" s="3">
        <v>28.8</v>
      </c>
      <c r="F166" s="3">
        <v>49.5</v>
      </c>
    </row>
    <row r="167" spans="1:6" x14ac:dyDescent="0.25">
      <c r="A167" s="21">
        <f>'net lb skate'!A167</f>
        <v>2020</v>
      </c>
      <c r="B167" s="21" t="str">
        <f>'net lb skate'!B167</f>
        <v>4A</v>
      </c>
      <c r="C167" s="3">
        <v>43</v>
      </c>
      <c r="D167" s="20">
        <v>18</v>
      </c>
      <c r="E167" s="3">
        <v>29.7</v>
      </c>
      <c r="F167" s="3">
        <v>60.5</v>
      </c>
    </row>
    <row r="168" spans="1:6" x14ac:dyDescent="0.25">
      <c r="A168" s="21">
        <f>'net lb skate'!A168</f>
        <v>2019</v>
      </c>
      <c r="B168" s="21" t="str">
        <f>'net lb skate'!B168</f>
        <v>4A</v>
      </c>
      <c r="C168" s="3">
        <v>48.9</v>
      </c>
      <c r="D168" s="20">
        <v>14</v>
      </c>
      <c r="E168" s="3">
        <v>37</v>
      </c>
      <c r="F168" s="3">
        <v>64.5</v>
      </c>
    </row>
    <row r="169" spans="1:6" x14ac:dyDescent="0.25">
      <c r="A169" s="21">
        <f>'net lb skate'!A169</f>
        <v>2018</v>
      </c>
      <c r="B169" s="21" t="str">
        <f>'net lb skate'!B169</f>
        <v>4A</v>
      </c>
      <c r="C169" s="3">
        <v>47</v>
      </c>
      <c r="D169" s="20">
        <v>14</v>
      </c>
      <c r="E169" s="3">
        <v>35.6</v>
      </c>
      <c r="F169" s="3">
        <v>62.2</v>
      </c>
    </row>
    <row r="170" spans="1:6" x14ac:dyDescent="0.25">
      <c r="A170" s="21">
        <f>'net lb skate'!A170</f>
        <v>2017</v>
      </c>
      <c r="B170" s="21" t="str">
        <f>'net lb skate'!B170</f>
        <v>4A</v>
      </c>
      <c r="C170" s="3">
        <v>53.4</v>
      </c>
      <c r="D170" s="20">
        <v>14</v>
      </c>
      <c r="E170" s="3">
        <v>40.9</v>
      </c>
      <c r="F170" s="3">
        <v>70.099999999999994</v>
      </c>
    </row>
    <row r="171" spans="1:6" x14ac:dyDescent="0.25">
      <c r="A171" s="21">
        <f>'net lb skate'!A171</f>
        <v>2016</v>
      </c>
      <c r="B171" s="21" t="str">
        <f>'net lb skate'!B171</f>
        <v>4A</v>
      </c>
      <c r="C171" s="3">
        <v>50.9</v>
      </c>
      <c r="D171" s="20">
        <v>14</v>
      </c>
      <c r="E171" s="3">
        <v>39.299999999999997</v>
      </c>
      <c r="F171" s="3">
        <v>66.7</v>
      </c>
    </row>
    <row r="172" spans="1:6" x14ac:dyDescent="0.25">
      <c r="A172" s="21">
        <f>'net lb skate'!A172</f>
        <v>2015</v>
      </c>
      <c r="B172" s="21" t="str">
        <f>'net lb skate'!B172</f>
        <v>4A</v>
      </c>
      <c r="C172" s="3">
        <v>55.6</v>
      </c>
      <c r="D172" s="20">
        <v>13</v>
      </c>
      <c r="E172" s="3">
        <v>43.1</v>
      </c>
      <c r="F172" s="3">
        <v>71.5</v>
      </c>
    </row>
    <row r="173" spans="1:6" x14ac:dyDescent="0.25">
      <c r="A173" s="21">
        <f>'net lb skate'!A173</f>
        <v>2014</v>
      </c>
      <c r="B173" s="21" t="str">
        <f>'net lb skate'!B173</f>
        <v>4A</v>
      </c>
      <c r="C173" s="3">
        <v>55</v>
      </c>
      <c r="D173" s="20">
        <v>11</v>
      </c>
      <c r="E173" s="3">
        <v>44.9</v>
      </c>
      <c r="F173" s="3">
        <v>68.599999999999994</v>
      </c>
    </row>
    <row r="174" spans="1:6" x14ac:dyDescent="0.25">
      <c r="A174" s="21">
        <f>'net lb skate'!A174</f>
        <v>2013</v>
      </c>
      <c r="B174" s="21" t="str">
        <f>'net lb skate'!B174</f>
        <v>4A</v>
      </c>
      <c r="C174" s="3">
        <v>52.7</v>
      </c>
      <c r="D174" s="20">
        <v>12</v>
      </c>
      <c r="E174" s="3">
        <v>41.3</v>
      </c>
      <c r="F174" s="3">
        <v>66.5</v>
      </c>
    </row>
    <row r="175" spans="1:6" x14ac:dyDescent="0.25">
      <c r="A175" s="21">
        <f>'net lb skate'!A175</f>
        <v>2012</v>
      </c>
      <c r="B175" s="21" t="str">
        <f>'net lb skate'!B175</f>
        <v>4A</v>
      </c>
      <c r="C175" s="3">
        <v>65.400000000000006</v>
      </c>
      <c r="D175" s="20">
        <v>13</v>
      </c>
      <c r="E175" s="3">
        <v>51.2</v>
      </c>
      <c r="F175" s="3">
        <v>83.2</v>
      </c>
    </row>
    <row r="176" spans="1:6" x14ac:dyDescent="0.25">
      <c r="A176" s="21">
        <f>'net lb skate'!A176</f>
        <v>2011</v>
      </c>
      <c r="B176" s="21" t="str">
        <f>'net lb skate'!B176</f>
        <v>4A</v>
      </c>
      <c r="C176" s="3">
        <v>69.099999999999994</v>
      </c>
      <c r="D176" s="20">
        <v>13</v>
      </c>
      <c r="E176" s="3">
        <v>53.2</v>
      </c>
      <c r="F176" s="3">
        <v>91.1</v>
      </c>
    </row>
    <row r="177" spans="1:6" x14ac:dyDescent="0.25">
      <c r="A177" s="21">
        <f>'net lb skate'!A177</f>
        <v>2010</v>
      </c>
      <c r="B177" s="21" t="str">
        <f>'net lb skate'!B177</f>
        <v>4A</v>
      </c>
      <c r="C177" s="3">
        <v>76.2</v>
      </c>
      <c r="D177" s="20">
        <v>13</v>
      </c>
      <c r="E177" s="3">
        <v>59.3</v>
      </c>
      <c r="F177" s="3">
        <v>98.7</v>
      </c>
    </row>
    <row r="178" spans="1:6" x14ac:dyDescent="0.25">
      <c r="A178" s="21">
        <f>'net lb skate'!A178</f>
        <v>2009</v>
      </c>
      <c r="B178" s="21" t="str">
        <f>'net lb skate'!B178</f>
        <v>4A</v>
      </c>
      <c r="C178" s="3">
        <v>89.5</v>
      </c>
      <c r="D178" s="20">
        <v>13</v>
      </c>
      <c r="E178" s="3">
        <v>69.099999999999994</v>
      </c>
      <c r="F178" s="3">
        <v>115.4</v>
      </c>
    </row>
    <row r="179" spans="1:6" x14ac:dyDescent="0.25">
      <c r="A179" s="21">
        <f>'net lb skate'!A179</f>
        <v>2008</v>
      </c>
      <c r="B179" s="21" t="str">
        <f>'net lb skate'!B179</f>
        <v>4A</v>
      </c>
      <c r="C179" s="3">
        <v>97.7</v>
      </c>
      <c r="D179" s="20">
        <v>14</v>
      </c>
      <c r="E179" s="3">
        <v>74.5</v>
      </c>
      <c r="F179" s="3">
        <v>129.4</v>
      </c>
    </row>
    <row r="180" spans="1:6" x14ac:dyDescent="0.25">
      <c r="A180" s="21">
        <f>'net lb skate'!A180</f>
        <v>2007</v>
      </c>
      <c r="B180" s="21" t="str">
        <f>'net lb skate'!B180</f>
        <v>4A</v>
      </c>
      <c r="C180" s="3">
        <v>83.4</v>
      </c>
      <c r="D180" s="20">
        <v>14</v>
      </c>
      <c r="E180" s="3">
        <v>63.5</v>
      </c>
      <c r="F180" s="3">
        <v>106.9</v>
      </c>
    </row>
    <row r="181" spans="1:6" x14ac:dyDescent="0.25">
      <c r="A181" s="21">
        <f>'net lb skate'!A181</f>
        <v>2006</v>
      </c>
      <c r="B181" s="21" t="str">
        <f>'net lb skate'!B181</f>
        <v>4A</v>
      </c>
      <c r="C181" s="3">
        <v>84.8</v>
      </c>
      <c r="D181" s="20">
        <v>14</v>
      </c>
      <c r="E181" s="3">
        <v>65.2</v>
      </c>
      <c r="F181" s="3">
        <v>109.9</v>
      </c>
    </row>
    <row r="182" spans="1:6" x14ac:dyDescent="0.25">
      <c r="A182" s="21">
        <f>'net lb skate'!A182</f>
        <v>2005</v>
      </c>
      <c r="B182" s="21" t="str">
        <f>'net lb skate'!B182</f>
        <v>4A</v>
      </c>
      <c r="C182" s="3">
        <v>101.5</v>
      </c>
      <c r="D182" s="20">
        <v>13</v>
      </c>
      <c r="E182" s="3">
        <v>78</v>
      </c>
      <c r="F182" s="3">
        <v>130.69999999999999</v>
      </c>
    </row>
    <row r="183" spans="1:6" x14ac:dyDescent="0.25">
      <c r="A183" s="21">
        <f>'net lb skate'!A183</f>
        <v>2004</v>
      </c>
      <c r="B183" s="21" t="str">
        <f>'net lb skate'!B183</f>
        <v>4A</v>
      </c>
      <c r="C183" s="3">
        <v>110.5</v>
      </c>
      <c r="D183" s="20">
        <v>13</v>
      </c>
      <c r="E183" s="3">
        <v>85.5</v>
      </c>
      <c r="F183" s="3">
        <v>143.1</v>
      </c>
    </row>
    <row r="184" spans="1:6" x14ac:dyDescent="0.25">
      <c r="A184" s="21">
        <f>'net lb skate'!A184</f>
        <v>2003</v>
      </c>
      <c r="B184" s="21" t="str">
        <f>'net lb skate'!B184</f>
        <v>4A</v>
      </c>
      <c r="C184" s="3">
        <v>118.7</v>
      </c>
      <c r="D184" s="20">
        <v>13</v>
      </c>
      <c r="E184" s="3">
        <v>91</v>
      </c>
      <c r="F184" s="3">
        <v>154.69999999999999</v>
      </c>
    </row>
    <row r="185" spans="1:6" x14ac:dyDescent="0.25">
      <c r="A185" s="21">
        <f>'net lb skate'!A185</f>
        <v>2002</v>
      </c>
      <c r="B185" s="21" t="str">
        <f>'net lb skate'!B185</f>
        <v>4A</v>
      </c>
      <c r="C185" s="3">
        <v>133.9</v>
      </c>
      <c r="D185" s="20">
        <v>13</v>
      </c>
      <c r="E185" s="3">
        <v>103.7</v>
      </c>
      <c r="F185" s="3">
        <v>171.2</v>
      </c>
    </row>
    <row r="186" spans="1:6" x14ac:dyDescent="0.25">
      <c r="A186" s="21">
        <f>'net lb skate'!A186</f>
        <v>2001</v>
      </c>
      <c r="B186" s="21" t="str">
        <f>'net lb skate'!B186</f>
        <v>4A</v>
      </c>
      <c r="C186" s="3">
        <v>152.6</v>
      </c>
      <c r="D186" s="20">
        <v>13</v>
      </c>
      <c r="E186" s="3">
        <v>119.8</v>
      </c>
      <c r="F186" s="3">
        <v>194</v>
      </c>
    </row>
    <row r="187" spans="1:6" x14ac:dyDescent="0.25">
      <c r="A187" s="21">
        <f>'net lb skate'!A187</f>
        <v>2000</v>
      </c>
      <c r="B187" s="21" t="str">
        <f>'net lb skate'!B187</f>
        <v>4A</v>
      </c>
      <c r="C187" s="3">
        <v>178.5</v>
      </c>
      <c r="D187" s="20">
        <v>12</v>
      </c>
      <c r="E187" s="3">
        <v>142.1</v>
      </c>
      <c r="F187" s="3">
        <v>227.4</v>
      </c>
    </row>
    <row r="188" spans="1:6" x14ac:dyDescent="0.25">
      <c r="A188" s="21">
        <f>'net lb skate'!A188</f>
        <v>1999</v>
      </c>
      <c r="B188" s="21" t="str">
        <f>'net lb skate'!B188</f>
        <v>4A</v>
      </c>
      <c r="C188" s="3">
        <v>175.8</v>
      </c>
      <c r="D188" s="20">
        <v>13</v>
      </c>
      <c r="E188" s="3">
        <v>136.4</v>
      </c>
      <c r="F188" s="3">
        <v>226.1</v>
      </c>
    </row>
    <row r="189" spans="1:6" x14ac:dyDescent="0.25">
      <c r="A189" s="21">
        <f>'net lb skate'!A189</f>
        <v>1998</v>
      </c>
      <c r="B189" s="21" t="str">
        <f>'net lb skate'!B189</f>
        <v>4A</v>
      </c>
      <c r="C189" s="3">
        <v>205.4</v>
      </c>
      <c r="D189" s="20">
        <v>12</v>
      </c>
      <c r="E189" s="3">
        <v>163.4</v>
      </c>
      <c r="F189" s="3">
        <v>260.89999999999998</v>
      </c>
    </row>
    <row r="190" spans="1:6" x14ac:dyDescent="0.25">
      <c r="A190" s="21">
        <f>'net lb skate'!A190</f>
        <v>1997</v>
      </c>
      <c r="B190" s="21" t="str">
        <f>'net lb skate'!B190</f>
        <v>4A</v>
      </c>
      <c r="C190" s="3">
        <v>183.5</v>
      </c>
      <c r="D190" s="20">
        <v>12</v>
      </c>
      <c r="E190" s="3">
        <v>145.30000000000001</v>
      </c>
      <c r="F190" s="3">
        <v>230.2</v>
      </c>
    </row>
    <row r="191" spans="1:6" x14ac:dyDescent="0.25">
      <c r="A191" s="21">
        <f>'net lb skate'!A191</f>
        <v>1996</v>
      </c>
      <c r="B191" s="21" t="str">
        <f>'net lb skate'!B191</f>
        <v>4A</v>
      </c>
      <c r="C191" s="3">
        <v>142.1</v>
      </c>
      <c r="D191" s="20">
        <v>19</v>
      </c>
      <c r="E191" s="3">
        <v>97.6</v>
      </c>
      <c r="F191" s="3">
        <v>204.1</v>
      </c>
    </row>
    <row r="192" spans="1:6" x14ac:dyDescent="0.25">
      <c r="A192" s="21">
        <f>'net lb skate'!A192</f>
        <v>1995</v>
      </c>
      <c r="B192" s="21" t="str">
        <f>'net lb skate'!B192</f>
        <v>4A</v>
      </c>
      <c r="C192" s="3">
        <v>114.3</v>
      </c>
      <c r="D192" s="20">
        <v>24</v>
      </c>
      <c r="E192" s="3">
        <v>70.5</v>
      </c>
      <c r="F192" s="3">
        <v>178.1</v>
      </c>
    </row>
    <row r="193" spans="1:6" x14ac:dyDescent="0.25">
      <c r="A193" s="21">
        <f>'net lb skate'!A193</f>
        <v>1994</v>
      </c>
      <c r="B193" s="21" t="str">
        <f>'net lb skate'!B193</f>
        <v>4A</v>
      </c>
      <c r="C193" s="3">
        <v>103.9</v>
      </c>
      <c r="D193" s="20">
        <v>27</v>
      </c>
      <c r="E193" s="3">
        <v>61.6</v>
      </c>
      <c r="F193" s="3">
        <v>171.3</v>
      </c>
    </row>
    <row r="194" spans="1:6" x14ac:dyDescent="0.25">
      <c r="A194" s="21">
        <f>'net lb skate'!A194</f>
        <v>1993</v>
      </c>
      <c r="B194" s="21" t="str">
        <f>'net lb skate'!B194</f>
        <v>4A</v>
      </c>
      <c r="C194" s="3">
        <v>91.7</v>
      </c>
      <c r="D194" s="20">
        <v>30</v>
      </c>
      <c r="E194" s="3">
        <v>49.4</v>
      </c>
      <c r="F194" s="3">
        <v>155.69999999999999</v>
      </c>
    </row>
    <row r="195" spans="1:6" x14ac:dyDescent="0.25">
      <c r="A195" s="21">
        <f>'net lb skate'!A195</f>
        <v>2024</v>
      </c>
      <c r="B195" s="21" t="str">
        <f>'net lb skate'!B195</f>
        <v>4B</v>
      </c>
      <c r="C195" s="3">
        <v>36.1</v>
      </c>
      <c r="D195" s="20">
        <v>32</v>
      </c>
      <c r="E195" s="3">
        <v>18.399999999999999</v>
      </c>
      <c r="F195" s="3">
        <v>64.5</v>
      </c>
    </row>
    <row r="196" spans="1:6" x14ac:dyDescent="0.25">
      <c r="A196" s="21">
        <f>'net lb skate'!A196</f>
        <v>2023</v>
      </c>
      <c r="B196" s="21" t="str">
        <f>'net lb skate'!B196</f>
        <v>4B</v>
      </c>
      <c r="C196" s="3">
        <v>35.1</v>
      </c>
      <c r="D196" s="20">
        <v>27</v>
      </c>
      <c r="E196" s="3">
        <v>20</v>
      </c>
      <c r="F196" s="3">
        <v>56.1</v>
      </c>
    </row>
    <row r="197" spans="1:6" x14ac:dyDescent="0.25">
      <c r="A197" s="21">
        <f>'net lb skate'!A197</f>
        <v>2022</v>
      </c>
      <c r="B197" s="21" t="str">
        <f>'net lb skate'!B197</f>
        <v>4B</v>
      </c>
      <c r="C197" s="3">
        <v>33.6</v>
      </c>
      <c r="D197" s="20">
        <v>19</v>
      </c>
      <c r="E197" s="3">
        <v>22.9</v>
      </c>
      <c r="F197" s="3">
        <v>47.2</v>
      </c>
    </row>
    <row r="198" spans="1:6" x14ac:dyDescent="0.25">
      <c r="A198" s="21">
        <f>'net lb skate'!A198</f>
        <v>2021</v>
      </c>
      <c r="B198" s="21" t="str">
        <f>'net lb skate'!B198</f>
        <v>4B</v>
      </c>
      <c r="C198" s="3">
        <v>31.7</v>
      </c>
      <c r="D198" s="20">
        <v>15</v>
      </c>
      <c r="E198" s="3">
        <v>24</v>
      </c>
      <c r="F198" s="3">
        <v>42.5</v>
      </c>
    </row>
    <row r="199" spans="1:6" x14ac:dyDescent="0.25">
      <c r="A199" s="21">
        <f>'net lb skate'!A199</f>
        <v>2020</v>
      </c>
      <c r="B199" s="21" t="str">
        <f>'net lb skate'!B199</f>
        <v>4B</v>
      </c>
      <c r="C199" s="3">
        <v>29.8</v>
      </c>
      <c r="D199" s="20">
        <v>18</v>
      </c>
      <c r="E199" s="3">
        <v>20.9</v>
      </c>
      <c r="F199" s="3">
        <v>41.8</v>
      </c>
    </row>
    <row r="200" spans="1:6" x14ac:dyDescent="0.25">
      <c r="A200" s="21">
        <f>'net lb skate'!A200</f>
        <v>2019</v>
      </c>
      <c r="B200" s="21" t="str">
        <f>'net lb skate'!B200</f>
        <v>4B</v>
      </c>
      <c r="C200" s="3">
        <v>28.1</v>
      </c>
      <c r="D200" s="20">
        <v>13</v>
      </c>
      <c r="E200" s="3">
        <v>22.1</v>
      </c>
      <c r="F200" s="3">
        <v>36.6</v>
      </c>
    </row>
    <row r="201" spans="1:6" x14ac:dyDescent="0.25">
      <c r="A201" s="21">
        <f>'net lb skate'!A201</f>
        <v>2018</v>
      </c>
      <c r="B201" s="21" t="str">
        <f>'net lb skate'!B201</f>
        <v>4B</v>
      </c>
      <c r="C201" s="3">
        <v>32.1</v>
      </c>
      <c r="D201" s="20">
        <v>12</v>
      </c>
      <c r="E201" s="3">
        <v>25.7</v>
      </c>
      <c r="F201" s="3">
        <v>41</v>
      </c>
    </row>
    <row r="202" spans="1:6" x14ac:dyDescent="0.25">
      <c r="A202" s="21">
        <f>'net lb skate'!A202</f>
        <v>2017</v>
      </c>
      <c r="B202" s="21" t="str">
        <f>'net lb skate'!B202</f>
        <v>4B</v>
      </c>
      <c r="C202" s="3">
        <v>30.6</v>
      </c>
      <c r="D202" s="20">
        <v>9</v>
      </c>
      <c r="E202" s="3">
        <v>25.7</v>
      </c>
      <c r="F202" s="3">
        <v>36.200000000000003</v>
      </c>
    </row>
    <row r="203" spans="1:6" x14ac:dyDescent="0.25">
      <c r="A203" s="21">
        <f>'net lb skate'!A203</f>
        <v>2016</v>
      </c>
      <c r="B203" s="21" t="str">
        <f>'net lb skate'!B203</f>
        <v>4B</v>
      </c>
      <c r="C203" s="3">
        <v>35.1</v>
      </c>
      <c r="D203" s="20">
        <v>12</v>
      </c>
      <c r="E203" s="3">
        <v>27.8</v>
      </c>
      <c r="F203" s="3">
        <v>44.5</v>
      </c>
    </row>
    <row r="204" spans="1:6" x14ac:dyDescent="0.25">
      <c r="A204" s="21">
        <f>'net lb skate'!A204</f>
        <v>2015</v>
      </c>
      <c r="B204" s="21" t="str">
        <f>'net lb skate'!B204</f>
        <v>4B</v>
      </c>
      <c r="C204" s="3">
        <v>32.4</v>
      </c>
      <c r="D204" s="20">
        <v>13</v>
      </c>
      <c r="E204" s="3">
        <v>25.4</v>
      </c>
      <c r="F204" s="3">
        <v>42.2</v>
      </c>
    </row>
    <row r="205" spans="1:6" x14ac:dyDescent="0.25">
      <c r="A205" s="21">
        <f>'net lb skate'!A205</f>
        <v>2014</v>
      </c>
      <c r="B205" s="21" t="str">
        <f>'net lb skate'!B205</f>
        <v>4B</v>
      </c>
      <c r="C205" s="3">
        <v>31.2</v>
      </c>
      <c r="D205" s="20">
        <v>13</v>
      </c>
      <c r="E205" s="3">
        <v>24.6</v>
      </c>
      <c r="F205" s="3">
        <v>40.799999999999997</v>
      </c>
    </row>
    <row r="206" spans="1:6" x14ac:dyDescent="0.25">
      <c r="A206" s="21">
        <f>'net lb skate'!A206</f>
        <v>2013</v>
      </c>
      <c r="B206" s="21" t="str">
        <f>'net lb skate'!B206</f>
        <v>4B</v>
      </c>
      <c r="C206" s="3">
        <v>37.799999999999997</v>
      </c>
      <c r="D206" s="20">
        <v>14</v>
      </c>
      <c r="E206" s="3">
        <v>29.7</v>
      </c>
      <c r="F206" s="3">
        <v>49.4</v>
      </c>
    </row>
    <row r="207" spans="1:6" x14ac:dyDescent="0.25">
      <c r="A207" s="21">
        <f>'net lb skate'!A207</f>
        <v>2012</v>
      </c>
      <c r="B207" s="21" t="str">
        <f>'net lb skate'!B207</f>
        <v>4B</v>
      </c>
      <c r="C207" s="3">
        <v>31</v>
      </c>
      <c r="D207" s="20">
        <v>15</v>
      </c>
      <c r="E207" s="3">
        <v>23.8</v>
      </c>
      <c r="F207" s="3">
        <v>42.8</v>
      </c>
    </row>
    <row r="208" spans="1:6" x14ac:dyDescent="0.25">
      <c r="A208" s="21">
        <f>'net lb skate'!A208</f>
        <v>2011</v>
      </c>
      <c r="B208" s="21" t="str">
        <f>'net lb skate'!B208</f>
        <v>4B</v>
      </c>
      <c r="C208" s="3">
        <v>37.299999999999997</v>
      </c>
      <c r="D208" s="20">
        <v>14</v>
      </c>
      <c r="E208" s="3">
        <v>29</v>
      </c>
      <c r="F208" s="3">
        <v>50.3</v>
      </c>
    </row>
    <row r="209" spans="1:6" x14ac:dyDescent="0.25">
      <c r="A209" s="21">
        <f>'net lb skate'!A209</f>
        <v>2010</v>
      </c>
      <c r="B209" s="21" t="str">
        <f>'net lb skate'!B209</f>
        <v>4B</v>
      </c>
      <c r="C209" s="3">
        <v>36</v>
      </c>
      <c r="D209" s="20">
        <v>14</v>
      </c>
      <c r="E209" s="3">
        <v>27.8</v>
      </c>
      <c r="F209" s="3">
        <v>48.7</v>
      </c>
    </row>
    <row r="210" spans="1:6" x14ac:dyDescent="0.25">
      <c r="A210" s="21">
        <f>'net lb skate'!A210</f>
        <v>2009</v>
      </c>
      <c r="B210" s="21" t="str">
        <f>'net lb skate'!B210</f>
        <v>4B</v>
      </c>
      <c r="C210" s="3">
        <v>42</v>
      </c>
      <c r="D210" s="20">
        <v>14</v>
      </c>
      <c r="E210" s="3">
        <v>32.799999999999997</v>
      </c>
      <c r="F210" s="3">
        <v>55.9</v>
      </c>
    </row>
    <row r="211" spans="1:6" x14ac:dyDescent="0.25">
      <c r="A211" s="21">
        <f>'net lb skate'!A211</f>
        <v>2008</v>
      </c>
      <c r="B211" s="21" t="str">
        <f>'net lb skate'!B211</f>
        <v>4B</v>
      </c>
      <c r="C211" s="3">
        <v>51.3</v>
      </c>
      <c r="D211" s="20">
        <v>14</v>
      </c>
      <c r="E211" s="3">
        <v>40.4</v>
      </c>
      <c r="F211" s="3">
        <v>67.2</v>
      </c>
    </row>
    <row r="212" spans="1:6" x14ac:dyDescent="0.25">
      <c r="A212" s="21">
        <f>'net lb skate'!A212</f>
        <v>2007</v>
      </c>
      <c r="B212" s="21" t="str">
        <f>'net lb skate'!B212</f>
        <v>4B</v>
      </c>
      <c r="C212" s="3">
        <v>47.9</v>
      </c>
      <c r="D212" s="20">
        <v>14</v>
      </c>
      <c r="E212" s="3">
        <v>37.5</v>
      </c>
      <c r="F212" s="3">
        <v>62.8</v>
      </c>
    </row>
    <row r="213" spans="1:6" x14ac:dyDescent="0.25">
      <c r="A213" s="21">
        <f>'net lb skate'!A213</f>
        <v>2006</v>
      </c>
      <c r="B213" s="21" t="str">
        <f>'net lb skate'!B213</f>
        <v>4B</v>
      </c>
      <c r="C213" s="3">
        <v>39.4</v>
      </c>
      <c r="D213" s="20">
        <v>13</v>
      </c>
      <c r="E213" s="3">
        <v>31</v>
      </c>
      <c r="F213" s="3">
        <v>51.4</v>
      </c>
    </row>
    <row r="214" spans="1:6" x14ac:dyDescent="0.25">
      <c r="A214" s="21">
        <f>'net lb skate'!A214</f>
        <v>2005</v>
      </c>
      <c r="B214" s="21" t="str">
        <f>'net lb skate'!B214</f>
        <v>4B</v>
      </c>
      <c r="C214" s="3">
        <v>34.6</v>
      </c>
      <c r="D214" s="20">
        <v>14</v>
      </c>
      <c r="E214" s="3">
        <v>27.1</v>
      </c>
      <c r="F214" s="3">
        <v>45.2</v>
      </c>
    </row>
    <row r="215" spans="1:6" x14ac:dyDescent="0.25">
      <c r="A215" s="21">
        <f>'net lb skate'!A215</f>
        <v>2004</v>
      </c>
      <c r="B215" s="21" t="str">
        <f>'net lb skate'!B215</f>
        <v>4B</v>
      </c>
      <c r="C215" s="3">
        <v>35.5</v>
      </c>
      <c r="D215" s="20">
        <v>13</v>
      </c>
      <c r="E215" s="3">
        <v>28.1</v>
      </c>
      <c r="F215" s="3">
        <v>46.8</v>
      </c>
    </row>
    <row r="216" spans="1:6" x14ac:dyDescent="0.25">
      <c r="A216" s="21">
        <f>'net lb skate'!A216</f>
        <v>2003</v>
      </c>
      <c r="B216" s="21" t="str">
        <f>'net lb skate'!B216</f>
        <v>4B</v>
      </c>
      <c r="C216" s="3">
        <v>38.9</v>
      </c>
      <c r="D216" s="20">
        <v>13</v>
      </c>
      <c r="E216" s="3">
        <v>31</v>
      </c>
      <c r="F216" s="3">
        <v>50.7</v>
      </c>
    </row>
    <row r="217" spans="1:6" x14ac:dyDescent="0.25">
      <c r="A217" s="21">
        <f>'net lb skate'!A217</f>
        <v>2002</v>
      </c>
      <c r="B217" s="21" t="str">
        <f>'net lb skate'!B217</f>
        <v>4B</v>
      </c>
      <c r="C217" s="3">
        <v>45.3</v>
      </c>
      <c r="D217" s="20">
        <v>13</v>
      </c>
      <c r="E217" s="3">
        <v>36.4</v>
      </c>
      <c r="F217" s="3">
        <v>58.4</v>
      </c>
    </row>
    <row r="218" spans="1:6" x14ac:dyDescent="0.25">
      <c r="A218" s="21">
        <f>'net lb skate'!A218</f>
        <v>2001</v>
      </c>
      <c r="B218" s="21" t="str">
        <f>'net lb skate'!B218</f>
        <v>4B</v>
      </c>
      <c r="C218" s="3">
        <v>59.9</v>
      </c>
      <c r="D218" s="20">
        <v>12</v>
      </c>
      <c r="E218" s="3">
        <v>47.6</v>
      </c>
      <c r="F218" s="3">
        <v>76.8</v>
      </c>
    </row>
    <row r="219" spans="1:6" x14ac:dyDescent="0.25">
      <c r="A219" s="21">
        <f>'net lb skate'!A219</f>
        <v>2000</v>
      </c>
      <c r="B219" s="21" t="str">
        <f>'net lb skate'!B219</f>
        <v>4B</v>
      </c>
      <c r="C219" s="3">
        <v>84.9</v>
      </c>
      <c r="D219" s="20">
        <v>11</v>
      </c>
      <c r="E219" s="3">
        <v>68.5</v>
      </c>
      <c r="F219" s="3">
        <v>107.2</v>
      </c>
    </row>
    <row r="220" spans="1:6" x14ac:dyDescent="0.25">
      <c r="A220" s="21">
        <f>'net lb skate'!A220</f>
        <v>1999</v>
      </c>
      <c r="B220" s="21" t="str">
        <f>'net lb skate'!B220</f>
        <v>4B</v>
      </c>
      <c r="C220" s="3">
        <v>96.6</v>
      </c>
      <c r="D220" s="20">
        <v>11</v>
      </c>
      <c r="E220" s="3">
        <v>79.2</v>
      </c>
      <c r="F220" s="3">
        <v>119.5</v>
      </c>
    </row>
    <row r="221" spans="1:6" x14ac:dyDescent="0.25">
      <c r="A221" s="21">
        <f>'net lb skate'!A221</f>
        <v>1998</v>
      </c>
      <c r="B221" s="21" t="str">
        <f>'net lb skate'!B221</f>
        <v>4B</v>
      </c>
      <c r="C221" s="3">
        <v>120.1</v>
      </c>
      <c r="D221" s="20">
        <v>11</v>
      </c>
      <c r="E221" s="3">
        <v>98.2</v>
      </c>
      <c r="F221" s="3">
        <v>149.6</v>
      </c>
    </row>
    <row r="222" spans="1:6" x14ac:dyDescent="0.25">
      <c r="A222" s="21">
        <f>'net lb skate'!A222</f>
        <v>1997</v>
      </c>
      <c r="B222" s="21" t="str">
        <f>'net lb skate'!B222</f>
        <v>4B</v>
      </c>
      <c r="C222" s="3">
        <v>131.6</v>
      </c>
      <c r="D222" s="20">
        <v>12</v>
      </c>
      <c r="E222" s="3">
        <v>106</v>
      </c>
      <c r="F222" s="3">
        <v>164.4</v>
      </c>
    </row>
    <row r="223" spans="1:6" x14ac:dyDescent="0.25">
      <c r="A223" s="21">
        <f>'net lb skate'!A223</f>
        <v>1996</v>
      </c>
      <c r="B223" s="21" t="str">
        <f>'net lb skate'!B223</f>
        <v>4B</v>
      </c>
      <c r="C223" s="3">
        <v>132.6</v>
      </c>
      <c r="D223" s="20">
        <v>23</v>
      </c>
      <c r="E223" s="3">
        <v>85.8</v>
      </c>
      <c r="F223" s="3">
        <v>200.2</v>
      </c>
    </row>
    <row r="224" spans="1:6" x14ac:dyDescent="0.25">
      <c r="A224" s="21">
        <f>'net lb skate'!A224</f>
        <v>1995</v>
      </c>
      <c r="B224" s="21" t="str">
        <f>'net lb skate'!B224</f>
        <v>4B</v>
      </c>
      <c r="C224" s="3">
        <v>133</v>
      </c>
      <c r="D224" s="20">
        <v>30</v>
      </c>
      <c r="E224" s="3">
        <v>73.400000000000006</v>
      </c>
      <c r="F224" s="3">
        <v>225</v>
      </c>
    </row>
    <row r="225" spans="1:6" x14ac:dyDescent="0.25">
      <c r="A225" s="21">
        <f>'net lb skate'!A225</f>
        <v>1994</v>
      </c>
      <c r="B225" s="21" t="str">
        <f>'net lb skate'!B225</f>
        <v>4B</v>
      </c>
      <c r="C225" s="3">
        <v>134.1</v>
      </c>
      <c r="D225" s="20">
        <v>37</v>
      </c>
      <c r="E225" s="3">
        <v>65.599999999999994</v>
      </c>
      <c r="F225" s="3">
        <v>255.2</v>
      </c>
    </row>
    <row r="226" spans="1:6" x14ac:dyDescent="0.25">
      <c r="A226" s="21">
        <f>'net lb skate'!A226</f>
        <v>1993</v>
      </c>
      <c r="B226" s="21" t="str">
        <f>'net lb skate'!B226</f>
        <v>4B</v>
      </c>
      <c r="C226" s="3">
        <v>134.6</v>
      </c>
      <c r="D226" s="20">
        <v>42</v>
      </c>
      <c r="E226" s="3">
        <v>58.7</v>
      </c>
      <c r="F226" s="3">
        <v>274.2</v>
      </c>
    </row>
    <row r="227" spans="1:6" x14ac:dyDescent="0.25">
      <c r="A227" s="21">
        <f>'net lb skate'!A227</f>
        <v>2024</v>
      </c>
      <c r="B227" s="21" t="str">
        <f>'net lb skate'!B227</f>
        <v>4CDE</v>
      </c>
      <c r="C227" s="3">
        <v>7.8</v>
      </c>
      <c r="D227" s="20">
        <v>5</v>
      </c>
      <c r="E227" s="3">
        <v>7</v>
      </c>
      <c r="F227" s="3">
        <v>8.6999999999999993</v>
      </c>
    </row>
    <row r="228" spans="1:6" x14ac:dyDescent="0.25">
      <c r="A228" s="21">
        <f>'net lb skate'!A228</f>
        <v>2023</v>
      </c>
      <c r="B228" s="21" t="str">
        <f>'net lb skate'!B228</f>
        <v>4CDE</v>
      </c>
      <c r="C228" s="3">
        <v>8.1999999999999993</v>
      </c>
      <c r="D228" s="20">
        <v>4</v>
      </c>
      <c r="E228" s="3">
        <v>7.5</v>
      </c>
      <c r="F228" s="3">
        <v>8.8000000000000007</v>
      </c>
    </row>
    <row r="229" spans="1:6" x14ac:dyDescent="0.25">
      <c r="A229" s="21">
        <f>'net lb skate'!A229</f>
        <v>2022</v>
      </c>
      <c r="B229" s="21" t="str">
        <f>'net lb skate'!B229</f>
        <v>4CDE</v>
      </c>
      <c r="C229" s="3">
        <v>8.1</v>
      </c>
      <c r="D229" s="20">
        <v>4</v>
      </c>
      <c r="E229" s="3">
        <v>7.5</v>
      </c>
      <c r="F229" s="3">
        <v>8.8000000000000007</v>
      </c>
    </row>
    <row r="230" spans="1:6" x14ac:dyDescent="0.25">
      <c r="A230" s="21">
        <f>'net lb skate'!A230</f>
        <v>2021</v>
      </c>
      <c r="B230" s="21" t="str">
        <f>'net lb skate'!B230</f>
        <v>4CDE</v>
      </c>
      <c r="C230" s="3">
        <v>7.4</v>
      </c>
      <c r="D230" s="20">
        <v>4</v>
      </c>
      <c r="E230" s="3">
        <v>6.8</v>
      </c>
      <c r="F230" s="3">
        <v>8</v>
      </c>
    </row>
    <row r="231" spans="1:6" x14ac:dyDescent="0.25">
      <c r="A231" s="21">
        <f>'net lb skate'!A231</f>
        <v>2020</v>
      </c>
      <c r="B231" s="21" t="str">
        <f>'net lb skate'!B231</f>
        <v>4CDE</v>
      </c>
      <c r="C231" s="3">
        <v>7.5</v>
      </c>
      <c r="D231" s="20">
        <v>6</v>
      </c>
      <c r="E231" s="3">
        <v>6.6</v>
      </c>
      <c r="F231" s="3">
        <v>8.4</v>
      </c>
    </row>
    <row r="232" spans="1:6" x14ac:dyDescent="0.25">
      <c r="A232" s="21">
        <f>'net lb skate'!A232</f>
        <v>2019</v>
      </c>
      <c r="B232" s="21" t="str">
        <f>'net lb skate'!B232</f>
        <v>4CDE</v>
      </c>
      <c r="C232" s="3">
        <v>7.4</v>
      </c>
      <c r="D232" s="20">
        <v>4</v>
      </c>
      <c r="E232" s="3">
        <v>6.8</v>
      </c>
      <c r="F232" s="3">
        <v>8</v>
      </c>
    </row>
    <row r="233" spans="1:6" x14ac:dyDescent="0.25">
      <c r="A233" s="21">
        <f>'net lb skate'!A233</f>
        <v>2018</v>
      </c>
      <c r="B233" s="21" t="str">
        <f>'net lb skate'!B233</f>
        <v>4CDE</v>
      </c>
      <c r="C233" s="3">
        <v>8</v>
      </c>
      <c r="D233" s="20">
        <v>4</v>
      </c>
      <c r="E233" s="3">
        <v>7.4</v>
      </c>
      <c r="F233" s="3">
        <v>8.6</v>
      </c>
    </row>
    <row r="234" spans="1:6" x14ac:dyDescent="0.25">
      <c r="A234" s="21">
        <f>'net lb skate'!A234</f>
        <v>2017</v>
      </c>
      <c r="B234" s="21" t="str">
        <f>'net lb skate'!B234</f>
        <v>4CDE</v>
      </c>
      <c r="C234" s="3">
        <v>8.1</v>
      </c>
      <c r="D234" s="20">
        <v>4</v>
      </c>
      <c r="E234" s="3">
        <v>7.5</v>
      </c>
      <c r="F234" s="3">
        <v>8.6999999999999993</v>
      </c>
    </row>
    <row r="235" spans="1:6" x14ac:dyDescent="0.25">
      <c r="A235" s="21">
        <f>'net lb skate'!A235</f>
        <v>2016</v>
      </c>
      <c r="B235" s="21" t="str">
        <f>'net lb skate'!B235</f>
        <v>4CDE</v>
      </c>
      <c r="C235" s="3">
        <v>9.1999999999999993</v>
      </c>
      <c r="D235" s="20">
        <v>4</v>
      </c>
      <c r="E235" s="3">
        <v>8.5</v>
      </c>
      <c r="F235" s="3">
        <v>9.9</v>
      </c>
    </row>
    <row r="236" spans="1:6" x14ac:dyDescent="0.25">
      <c r="A236" s="21">
        <f>'net lb skate'!A236</f>
        <v>2015</v>
      </c>
      <c r="B236" s="21" t="str">
        <f>'net lb skate'!B236</f>
        <v>4CDE</v>
      </c>
      <c r="C236" s="3">
        <v>9.3000000000000007</v>
      </c>
      <c r="D236" s="20">
        <v>4</v>
      </c>
      <c r="E236" s="3">
        <v>8.6</v>
      </c>
      <c r="F236" s="3">
        <v>10</v>
      </c>
    </row>
    <row r="237" spans="1:6" x14ac:dyDescent="0.25">
      <c r="A237" s="21">
        <f>'net lb skate'!A237</f>
        <v>2014</v>
      </c>
      <c r="B237" s="21" t="str">
        <f>'net lb skate'!B237</f>
        <v>4CDE</v>
      </c>
      <c r="C237" s="3">
        <v>9</v>
      </c>
      <c r="D237" s="20">
        <v>4</v>
      </c>
      <c r="E237" s="3">
        <v>8.3000000000000007</v>
      </c>
      <c r="F237" s="3">
        <v>9.8000000000000007</v>
      </c>
    </row>
    <row r="238" spans="1:6" x14ac:dyDescent="0.25">
      <c r="A238" s="21">
        <f>'net lb skate'!A238</f>
        <v>2013</v>
      </c>
      <c r="B238" s="21" t="str">
        <f>'net lb skate'!B238</f>
        <v>4CDE</v>
      </c>
      <c r="C238" s="3">
        <v>8.8000000000000007</v>
      </c>
      <c r="D238" s="20">
        <v>4</v>
      </c>
      <c r="E238" s="3">
        <v>8.1</v>
      </c>
      <c r="F238" s="3">
        <v>9.6</v>
      </c>
    </row>
    <row r="239" spans="1:6" x14ac:dyDescent="0.25">
      <c r="A239" s="21">
        <f>'net lb skate'!A239</f>
        <v>2012</v>
      </c>
      <c r="B239" s="21" t="str">
        <f>'net lb skate'!B239</f>
        <v>4CDE</v>
      </c>
      <c r="C239" s="3">
        <v>9</v>
      </c>
      <c r="D239" s="20">
        <v>4</v>
      </c>
      <c r="E239" s="3">
        <v>8.3000000000000007</v>
      </c>
      <c r="F239" s="3">
        <v>9.8000000000000007</v>
      </c>
    </row>
    <row r="240" spans="1:6" x14ac:dyDescent="0.25">
      <c r="A240" s="21">
        <f>'net lb skate'!A240</f>
        <v>2011</v>
      </c>
      <c r="B240" s="21" t="str">
        <f>'net lb skate'!B240</f>
        <v>4CDE</v>
      </c>
      <c r="C240" s="3">
        <v>9.1999999999999993</v>
      </c>
      <c r="D240" s="20">
        <v>4</v>
      </c>
      <c r="E240" s="3">
        <v>8.5</v>
      </c>
      <c r="F240" s="3">
        <v>10</v>
      </c>
    </row>
    <row r="241" spans="1:6" x14ac:dyDescent="0.25">
      <c r="A241" s="21">
        <f>'net lb skate'!A241</f>
        <v>2010</v>
      </c>
      <c r="B241" s="21" t="str">
        <f>'net lb skate'!B241</f>
        <v>4CDE</v>
      </c>
      <c r="C241" s="3">
        <v>9.6</v>
      </c>
      <c r="D241" s="20">
        <v>4</v>
      </c>
      <c r="E241" s="3">
        <v>8.9</v>
      </c>
      <c r="F241" s="3">
        <v>10.3</v>
      </c>
    </row>
    <row r="242" spans="1:6" x14ac:dyDescent="0.25">
      <c r="A242" s="21">
        <f>'net lb skate'!A242</f>
        <v>2009</v>
      </c>
      <c r="B242" s="21" t="str">
        <f>'net lb skate'!B242</f>
        <v>4CDE</v>
      </c>
      <c r="C242" s="3">
        <v>9.3000000000000007</v>
      </c>
      <c r="D242" s="20">
        <v>4</v>
      </c>
      <c r="E242" s="3">
        <v>8.6</v>
      </c>
      <c r="F242" s="3">
        <v>10.1</v>
      </c>
    </row>
    <row r="243" spans="1:6" x14ac:dyDescent="0.25">
      <c r="A243" s="21">
        <f>'net lb skate'!A243</f>
        <v>2008</v>
      </c>
      <c r="B243" s="21" t="str">
        <f>'net lb skate'!B243</f>
        <v>4CDE</v>
      </c>
      <c r="C243" s="3">
        <v>9.3000000000000007</v>
      </c>
      <c r="D243" s="20">
        <v>4</v>
      </c>
      <c r="E243" s="3">
        <v>8.6</v>
      </c>
      <c r="F243" s="3">
        <v>10.1</v>
      </c>
    </row>
    <row r="244" spans="1:6" x14ac:dyDescent="0.25">
      <c r="A244" s="21">
        <f>'net lb skate'!A244</f>
        <v>2007</v>
      </c>
      <c r="B244" s="21" t="str">
        <f>'net lb skate'!B244</f>
        <v>4CDE</v>
      </c>
      <c r="C244" s="3">
        <v>9.3000000000000007</v>
      </c>
      <c r="D244" s="20">
        <v>4</v>
      </c>
      <c r="E244" s="3">
        <v>8.6</v>
      </c>
      <c r="F244" s="3">
        <v>10.1</v>
      </c>
    </row>
    <row r="245" spans="1:6" x14ac:dyDescent="0.25">
      <c r="A245" s="21">
        <f>'net lb skate'!A245</f>
        <v>2006</v>
      </c>
      <c r="B245" s="21" t="str">
        <f>'net lb skate'!B245</f>
        <v>4CDE</v>
      </c>
      <c r="C245" s="3">
        <v>9.9</v>
      </c>
      <c r="D245" s="20">
        <v>4</v>
      </c>
      <c r="E245" s="3">
        <v>9.1999999999999993</v>
      </c>
      <c r="F245" s="3">
        <v>10.8</v>
      </c>
    </row>
    <row r="246" spans="1:6" x14ac:dyDescent="0.25">
      <c r="A246" s="21">
        <f>'net lb skate'!A246</f>
        <v>2005</v>
      </c>
      <c r="B246" s="21" t="str">
        <f>'net lb skate'!B246</f>
        <v>4CDE</v>
      </c>
      <c r="C246" s="3">
        <v>8.5</v>
      </c>
      <c r="D246" s="20">
        <v>4</v>
      </c>
      <c r="E246" s="3">
        <v>7.8</v>
      </c>
      <c r="F246" s="3">
        <v>9.1999999999999993</v>
      </c>
    </row>
    <row r="247" spans="1:6" x14ac:dyDescent="0.25">
      <c r="A247" s="21">
        <f>'net lb skate'!A247</f>
        <v>2004</v>
      </c>
      <c r="B247" s="21" t="str">
        <f>'net lb skate'!B247</f>
        <v>4CDE</v>
      </c>
      <c r="C247" s="3">
        <v>8</v>
      </c>
      <c r="D247" s="20">
        <v>5</v>
      </c>
      <c r="E247" s="3">
        <v>7.3</v>
      </c>
      <c r="F247" s="3">
        <v>8.6999999999999993</v>
      </c>
    </row>
    <row r="248" spans="1:6" x14ac:dyDescent="0.25">
      <c r="A248" s="21">
        <f>'net lb skate'!A248</f>
        <v>2003</v>
      </c>
      <c r="B248" s="21" t="str">
        <f>'net lb skate'!B248</f>
        <v>4CDE</v>
      </c>
      <c r="C248" s="3">
        <v>8.1</v>
      </c>
      <c r="D248" s="20">
        <v>5</v>
      </c>
      <c r="E248" s="3">
        <v>7.3</v>
      </c>
      <c r="F248" s="3">
        <v>8.9</v>
      </c>
    </row>
    <row r="249" spans="1:6" x14ac:dyDescent="0.25">
      <c r="A249" s="21">
        <f>'net lb skate'!A249</f>
        <v>2002</v>
      </c>
      <c r="B249" s="21" t="str">
        <f>'net lb skate'!B249</f>
        <v>4CDE</v>
      </c>
      <c r="C249" s="3">
        <v>7.8</v>
      </c>
      <c r="D249" s="20">
        <v>5</v>
      </c>
      <c r="E249" s="3">
        <v>7.1</v>
      </c>
      <c r="F249" s="3">
        <v>8.5</v>
      </c>
    </row>
    <row r="250" spans="1:6" x14ac:dyDescent="0.25">
      <c r="A250" s="21">
        <f>'net lb skate'!A250</f>
        <v>2001</v>
      </c>
      <c r="B250" s="21" t="str">
        <f>'net lb skate'!B250</f>
        <v>4CDE</v>
      </c>
      <c r="C250" s="3">
        <v>8.1</v>
      </c>
      <c r="D250" s="20">
        <v>4</v>
      </c>
      <c r="E250" s="3">
        <v>7.4</v>
      </c>
      <c r="F250" s="3">
        <v>8.9</v>
      </c>
    </row>
    <row r="251" spans="1:6" x14ac:dyDescent="0.25">
      <c r="A251" s="21">
        <f>'net lb skate'!A251</f>
        <v>2000</v>
      </c>
      <c r="B251" s="21" t="str">
        <f>'net lb skate'!B251</f>
        <v>4CDE</v>
      </c>
      <c r="C251" s="3">
        <v>8.1999999999999993</v>
      </c>
      <c r="D251" s="20">
        <v>5</v>
      </c>
      <c r="E251" s="3">
        <v>7.6</v>
      </c>
      <c r="F251" s="3">
        <v>9</v>
      </c>
    </row>
    <row r="252" spans="1:6" x14ac:dyDescent="0.25">
      <c r="A252" s="21">
        <f>'net lb skate'!A252</f>
        <v>1999</v>
      </c>
      <c r="B252" s="21" t="str">
        <f>'net lb skate'!B252</f>
        <v>4CDE</v>
      </c>
      <c r="C252" s="3">
        <v>7.7</v>
      </c>
      <c r="D252" s="20">
        <v>5</v>
      </c>
      <c r="E252" s="3">
        <v>7</v>
      </c>
      <c r="F252" s="3">
        <v>8.4</v>
      </c>
    </row>
    <row r="253" spans="1:6" x14ac:dyDescent="0.25">
      <c r="A253" s="21">
        <f>'net lb skate'!A253</f>
        <v>1998</v>
      </c>
      <c r="B253" s="21" t="str">
        <f>'net lb skate'!B253</f>
        <v>4CDE</v>
      </c>
      <c r="C253" s="3">
        <v>8</v>
      </c>
      <c r="D253" s="20">
        <v>5</v>
      </c>
      <c r="E253" s="3">
        <v>7.3</v>
      </c>
      <c r="F253" s="3">
        <v>8.8000000000000007</v>
      </c>
    </row>
    <row r="254" spans="1:6" x14ac:dyDescent="0.25">
      <c r="A254" s="21">
        <f>'net lb skate'!A254</f>
        <v>1997</v>
      </c>
      <c r="B254" s="21" t="str">
        <f>'net lb skate'!B254</f>
        <v>4CDE</v>
      </c>
      <c r="C254" s="3">
        <v>7.8</v>
      </c>
      <c r="D254" s="20">
        <v>5</v>
      </c>
      <c r="E254" s="3">
        <v>7</v>
      </c>
      <c r="F254" s="3">
        <v>8.5</v>
      </c>
    </row>
    <row r="255" spans="1:6" x14ac:dyDescent="0.25">
      <c r="A255" s="21">
        <f>'net lb skate'!A255</f>
        <v>1996</v>
      </c>
      <c r="B255" s="21" t="str">
        <f>'net lb skate'!B255</f>
        <v>4CDE</v>
      </c>
      <c r="C255" s="3">
        <v>7.9</v>
      </c>
      <c r="D255" s="20">
        <v>5</v>
      </c>
      <c r="E255" s="3">
        <v>7.2</v>
      </c>
      <c r="F255" s="3">
        <v>8.8000000000000007</v>
      </c>
    </row>
    <row r="256" spans="1:6" x14ac:dyDescent="0.25">
      <c r="A256" s="21">
        <f>'net lb skate'!A256</f>
        <v>1995</v>
      </c>
      <c r="B256" s="21" t="str">
        <f>'net lb skate'!B256</f>
        <v>4CDE</v>
      </c>
      <c r="C256" s="3">
        <v>7.9</v>
      </c>
      <c r="D256" s="20">
        <v>5</v>
      </c>
      <c r="E256" s="3">
        <v>7.1</v>
      </c>
      <c r="F256" s="3">
        <v>8.8000000000000007</v>
      </c>
    </row>
    <row r="257" spans="1:6" x14ac:dyDescent="0.25">
      <c r="A257" s="21">
        <f>'net lb skate'!A257</f>
        <v>1994</v>
      </c>
      <c r="B257" s="21" t="str">
        <f>'net lb skate'!B257</f>
        <v>4CDE</v>
      </c>
      <c r="C257" s="3">
        <v>8.6999999999999993</v>
      </c>
      <c r="D257" s="20">
        <v>5</v>
      </c>
      <c r="E257" s="3">
        <v>7.9</v>
      </c>
      <c r="F257" s="3">
        <v>9.6</v>
      </c>
    </row>
    <row r="258" spans="1:6" x14ac:dyDescent="0.25">
      <c r="A258" s="21">
        <f>'net lb skate'!A258</f>
        <v>1993</v>
      </c>
      <c r="B258" s="21" t="str">
        <f>'net lb skate'!B258</f>
        <v>4CDE</v>
      </c>
      <c r="C258" s="3">
        <v>7.6</v>
      </c>
      <c r="D258" s="20">
        <v>6</v>
      </c>
      <c r="E258" s="3">
        <v>6.7</v>
      </c>
      <c r="F258" s="3">
        <v>8.6</v>
      </c>
    </row>
    <row r="259" spans="1:6" x14ac:dyDescent="0.25">
      <c r="A259" s="21">
        <f>'net lb skate'!A259</f>
        <v>2024</v>
      </c>
      <c r="B259" s="21" t="str">
        <f>'net lb skate'!B259</f>
        <v>Coastwide</v>
      </c>
      <c r="C259" s="3">
        <v>25.3</v>
      </c>
      <c r="D259" s="20">
        <v>6</v>
      </c>
      <c r="E259" s="3">
        <v>22.7</v>
      </c>
      <c r="F259" s="3">
        <v>28.2</v>
      </c>
    </row>
    <row r="260" spans="1:6" x14ac:dyDescent="0.25">
      <c r="A260" s="21">
        <f>'net lb skate'!A260</f>
        <v>2023</v>
      </c>
      <c r="B260" s="21" t="str">
        <f>'net lb skate'!B260</f>
        <v>Coastwide</v>
      </c>
      <c r="C260" s="3">
        <v>25.9</v>
      </c>
      <c r="D260" s="20">
        <v>4</v>
      </c>
      <c r="E260" s="3">
        <v>24.1</v>
      </c>
      <c r="F260" s="3">
        <v>28</v>
      </c>
    </row>
    <row r="261" spans="1:6" x14ac:dyDescent="0.25">
      <c r="A261" s="21">
        <f>'net lb skate'!A261</f>
        <v>2022</v>
      </c>
      <c r="B261" s="21" t="str">
        <f>'net lb skate'!B261</f>
        <v>Coastwide</v>
      </c>
      <c r="C261" s="3">
        <v>27.1</v>
      </c>
      <c r="D261" s="20">
        <v>4</v>
      </c>
      <c r="E261" s="3">
        <v>25.2</v>
      </c>
      <c r="F261" s="3">
        <v>29.3</v>
      </c>
    </row>
    <row r="262" spans="1:6" x14ac:dyDescent="0.25">
      <c r="A262" s="21">
        <f>'net lb skate'!A262</f>
        <v>2021</v>
      </c>
      <c r="B262" s="21" t="str">
        <f>'net lb skate'!B262</f>
        <v>Coastwide</v>
      </c>
      <c r="C262" s="3">
        <v>32</v>
      </c>
      <c r="D262" s="20">
        <v>3</v>
      </c>
      <c r="E262" s="3">
        <v>30.1</v>
      </c>
      <c r="F262" s="3">
        <v>34.200000000000003</v>
      </c>
    </row>
    <row r="263" spans="1:6" x14ac:dyDescent="0.25">
      <c r="A263" s="21">
        <f>'net lb skate'!A263</f>
        <v>2020</v>
      </c>
      <c r="B263" s="21" t="str">
        <f>'net lb skate'!B263</f>
        <v>Coastwide</v>
      </c>
      <c r="C263" s="3">
        <v>29</v>
      </c>
      <c r="D263" s="20">
        <v>3</v>
      </c>
      <c r="E263" s="3">
        <v>27.3</v>
      </c>
      <c r="F263" s="3">
        <v>30.9</v>
      </c>
    </row>
    <row r="264" spans="1:6" x14ac:dyDescent="0.25">
      <c r="A264" s="21">
        <f>'net lb skate'!A264</f>
        <v>2019</v>
      </c>
      <c r="B264" s="21" t="str">
        <f>'net lb skate'!B264</f>
        <v>Coastwide</v>
      </c>
      <c r="C264" s="3">
        <v>28.3</v>
      </c>
      <c r="D264" s="20">
        <v>3</v>
      </c>
      <c r="E264" s="3">
        <v>26.8</v>
      </c>
      <c r="F264" s="3">
        <v>30</v>
      </c>
    </row>
    <row r="265" spans="1:6" x14ac:dyDescent="0.25">
      <c r="A265" s="21">
        <f>'net lb skate'!A265</f>
        <v>2018</v>
      </c>
      <c r="B265" s="21" t="str">
        <f>'net lb skate'!B265</f>
        <v>Coastwide</v>
      </c>
      <c r="C265" s="3">
        <v>30.4</v>
      </c>
      <c r="D265" s="20">
        <v>3</v>
      </c>
      <c r="E265" s="3">
        <v>28.9</v>
      </c>
      <c r="F265" s="3">
        <v>32.200000000000003</v>
      </c>
    </row>
    <row r="266" spans="1:6" x14ac:dyDescent="0.25">
      <c r="A266" s="21">
        <f>'net lb skate'!A266</f>
        <v>2017</v>
      </c>
      <c r="B266" s="21" t="str">
        <f>'net lb skate'!B266</f>
        <v>Coastwide</v>
      </c>
      <c r="C266" s="3">
        <v>32.799999999999997</v>
      </c>
      <c r="D266" s="20">
        <v>3</v>
      </c>
      <c r="E266" s="3">
        <v>31.1</v>
      </c>
      <c r="F266" s="3">
        <v>34.700000000000003</v>
      </c>
    </row>
    <row r="267" spans="1:6" x14ac:dyDescent="0.25">
      <c r="A267" s="21">
        <f>'net lb skate'!A267</f>
        <v>2016</v>
      </c>
      <c r="B267" s="21" t="str">
        <f>'net lb skate'!B267</f>
        <v>Coastwide</v>
      </c>
      <c r="C267" s="3">
        <v>39.700000000000003</v>
      </c>
      <c r="D267" s="20">
        <v>3</v>
      </c>
      <c r="E267" s="3">
        <v>37.6</v>
      </c>
      <c r="F267" s="3">
        <v>42.2</v>
      </c>
    </row>
    <row r="268" spans="1:6" x14ac:dyDescent="0.25">
      <c r="A268" s="21">
        <f>'net lb skate'!A268</f>
        <v>2015</v>
      </c>
      <c r="B268" s="21" t="str">
        <f>'net lb skate'!B268</f>
        <v>Coastwide</v>
      </c>
      <c r="C268" s="3">
        <v>38.6</v>
      </c>
      <c r="D268" s="20">
        <v>3</v>
      </c>
      <c r="E268" s="3">
        <v>36.5</v>
      </c>
      <c r="F268" s="3">
        <v>41</v>
      </c>
    </row>
    <row r="269" spans="1:6" x14ac:dyDescent="0.25">
      <c r="A269" s="21">
        <f>'net lb skate'!A269</f>
        <v>2014</v>
      </c>
      <c r="B269" s="21" t="str">
        <f>'net lb skate'!B269</f>
        <v>Coastwide</v>
      </c>
      <c r="C269" s="3">
        <v>37.9</v>
      </c>
      <c r="D269" s="20">
        <v>3</v>
      </c>
      <c r="E269" s="3">
        <v>35.9</v>
      </c>
      <c r="F269" s="3">
        <v>40</v>
      </c>
    </row>
    <row r="270" spans="1:6" x14ac:dyDescent="0.25">
      <c r="A270" s="21">
        <f>'net lb skate'!A270</f>
        <v>2013</v>
      </c>
      <c r="B270" s="21" t="str">
        <f>'net lb skate'!B270</f>
        <v>Coastwide</v>
      </c>
      <c r="C270" s="3">
        <v>35.4</v>
      </c>
      <c r="D270" s="20">
        <v>3</v>
      </c>
      <c r="E270" s="3">
        <v>33.6</v>
      </c>
      <c r="F270" s="3">
        <v>37.5</v>
      </c>
    </row>
    <row r="271" spans="1:6" x14ac:dyDescent="0.25">
      <c r="A271" s="21">
        <f>'net lb skate'!A271</f>
        <v>2012</v>
      </c>
      <c r="B271" s="21" t="str">
        <f>'net lb skate'!B271</f>
        <v>Coastwide</v>
      </c>
      <c r="C271" s="3">
        <v>41.2</v>
      </c>
      <c r="D271" s="20">
        <v>3</v>
      </c>
      <c r="E271" s="3">
        <v>38.9</v>
      </c>
      <c r="F271" s="3">
        <v>43.7</v>
      </c>
    </row>
    <row r="272" spans="1:6" x14ac:dyDescent="0.25">
      <c r="A272" s="21">
        <f>'net lb skate'!A272</f>
        <v>2011</v>
      </c>
      <c r="B272" s="21" t="str">
        <f>'net lb skate'!B272</f>
        <v>Coastwide</v>
      </c>
      <c r="C272" s="3">
        <v>39</v>
      </c>
      <c r="D272" s="20">
        <v>4</v>
      </c>
      <c r="E272" s="3">
        <v>36.6</v>
      </c>
      <c r="F272" s="3">
        <v>41.7</v>
      </c>
    </row>
    <row r="273" spans="1:6" x14ac:dyDescent="0.25">
      <c r="A273" s="21">
        <f>'net lb skate'!A273</f>
        <v>2010</v>
      </c>
      <c r="B273" s="21" t="str">
        <f>'net lb skate'!B273</f>
        <v>Coastwide</v>
      </c>
      <c r="C273" s="3">
        <v>39.4</v>
      </c>
      <c r="D273" s="20">
        <v>4</v>
      </c>
      <c r="E273" s="3">
        <v>37.1</v>
      </c>
      <c r="F273" s="3">
        <v>42.2</v>
      </c>
    </row>
    <row r="274" spans="1:6" x14ac:dyDescent="0.25">
      <c r="A274" s="21">
        <f>'net lb skate'!A274</f>
        <v>2009</v>
      </c>
      <c r="B274" s="21" t="str">
        <f>'net lb skate'!B274</f>
        <v>Coastwide</v>
      </c>
      <c r="C274" s="3">
        <v>41.6</v>
      </c>
      <c r="D274" s="20">
        <v>5</v>
      </c>
      <c r="E274" s="3">
        <v>38.9</v>
      </c>
      <c r="F274" s="3">
        <v>44.9</v>
      </c>
    </row>
    <row r="275" spans="1:6" x14ac:dyDescent="0.25">
      <c r="A275" s="21">
        <f>'net lb skate'!A275</f>
        <v>2008</v>
      </c>
      <c r="B275" s="21" t="str">
        <f>'net lb skate'!B275</f>
        <v>Coastwide</v>
      </c>
      <c r="C275" s="3">
        <v>45.1</v>
      </c>
      <c r="D275" s="20">
        <v>5</v>
      </c>
      <c r="E275" s="3">
        <v>42.3</v>
      </c>
      <c r="F275" s="3">
        <v>48.8</v>
      </c>
    </row>
    <row r="276" spans="1:6" x14ac:dyDescent="0.25">
      <c r="A276" s="21">
        <f>'net lb skate'!A276</f>
        <v>2007</v>
      </c>
      <c r="B276" s="21" t="str">
        <f>'net lb skate'!B276</f>
        <v>Coastwide</v>
      </c>
      <c r="C276" s="3">
        <v>48.3</v>
      </c>
      <c r="D276" s="20">
        <v>7</v>
      </c>
      <c r="E276" s="3">
        <v>45.2</v>
      </c>
      <c r="F276" s="3">
        <v>52.1</v>
      </c>
    </row>
    <row r="277" spans="1:6" x14ac:dyDescent="0.25">
      <c r="A277" s="21">
        <f>'net lb skate'!A277</f>
        <v>2006</v>
      </c>
      <c r="B277" s="21" t="str">
        <f>'net lb skate'!B277</f>
        <v>Coastwide</v>
      </c>
      <c r="C277" s="3">
        <v>47.8</v>
      </c>
      <c r="D277" s="20">
        <v>6</v>
      </c>
      <c r="E277" s="3">
        <v>44.8</v>
      </c>
      <c r="F277" s="3">
        <v>51.4</v>
      </c>
    </row>
    <row r="278" spans="1:6" x14ac:dyDescent="0.25">
      <c r="A278" s="21">
        <f>'net lb skate'!A278</f>
        <v>2005</v>
      </c>
      <c r="B278" s="21" t="str">
        <f>'net lb skate'!B278</f>
        <v>Coastwide</v>
      </c>
      <c r="C278" s="3">
        <v>50.7</v>
      </c>
      <c r="D278" s="20">
        <v>4</v>
      </c>
      <c r="E278" s="3">
        <v>47.4</v>
      </c>
      <c r="F278" s="3">
        <v>54.6</v>
      </c>
    </row>
    <row r="279" spans="1:6" x14ac:dyDescent="0.25">
      <c r="A279" s="21">
        <f>'net lb skate'!A279</f>
        <v>2004</v>
      </c>
      <c r="B279" s="21" t="str">
        <f>'net lb skate'!B279</f>
        <v>Coastwide</v>
      </c>
      <c r="C279" s="3">
        <v>56.4</v>
      </c>
      <c r="D279" s="20">
        <v>6</v>
      </c>
      <c r="E279" s="3">
        <v>52.4</v>
      </c>
      <c r="F279" s="3">
        <v>61.1</v>
      </c>
    </row>
    <row r="280" spans="1:6" x14ac:dyDescent="0.25">
      <c r="A280" s="21">
        <f>'net lb skate'!A280</f>
        <v>2003</v>
      </c>
      <c r="B280" s="21" t="str">
        <f>'net lb skate'!B280</f>
        <v>Coastwide</v>
      </c>
      <c r="C280" s="3">
        <v>56.1</v>
      </c>
      <c r="D280" s="20">
        <v>8</v>
      </c>
      <c r="E280" s="3">
        <v>52</v>
      </c>
      <c r="F280" s="3">
        <v>61.3</v>
      </c>
    </row>
    <row r="281" spans="1:6" x14ac:dyDescent="0.25">
      <c r="A281" s="21">
        <f>'net lb skate'!A281</f>
        <v>2002</v>
      </c>
      <c r="B281" s="21" t="str">
        <f>'net lb skate'!B281</f>
        <v>Coastwide</v>
      </c>
      <c r="C281" s="3">
        <v>61.5</v>
      </c>
      <c r="D281" s="20">
        <v>8</v>
      </c>
      <c r="E281" s="3">
        <v>57.2</v>
      </c>
      <c r="F281" s="3">
        <v>66.400000000000006</v>
      </c>
    </row>
    <row r="282" spans="1:6" x14ac:dyDescent="0.25">
      <c r="A282" s="21">
        <f>'net lb skate'!A282</f>
        <v>2001</v>
      </c>
      <c r="B282" s="21" t="str">
        <f>'net lb skate'!B282</f>
        <v>Coastwide</v>
      </c>
      <c r="C282" s="3">
        <v>62.4</v>
      </c>
      <c r="D282" s="20">
        <v>8</v>
      </c>
      <c r="E282" s="3">
        <v>57.6</v>
      </c>
      <c r="F282" s="3">
        <v>67.900000000000006</v>
      </c>
    </row>
    <row r="283" spans="1:6" x14ac:dyDescent="0.25">
      <c r="A283" s="21">
        <f>'net lb skate'!A283</f>
        <v>2000</v>
      </c>
      <c r="B283" s="21" t="str">
        <f>'net lb skate'!B283</f>
        <v>Coastwide</v>
      </c>
      <c r="C283" s="3">
        <v>68.7</v>
      </c>
      <c r="D283" s="20">
        <v>6</v>
      </c>
      <c r="E283" s="3">
        <v>63.4</v>
      </c>
      <c r="F283" s="3">
        <v>74.900000000000006</v>
      </c>
    </row>
    <row r="284" spans="1:6" x14ac:dyDescent="0.25">
      <c r="A284" s="21">
        <f>'net lb skate'!A284</f>
        <v>1999</v>
      </c>
      <c r="B284" s="21" t="str">
        <f>'net lb skate'!B284</f>
        <v>Coastwide</v>
      </c>
      <c r="C284" s="3">
        <v>67</v>
      </c>
      <c r="D284" s="20">
        <v>6</v>
      </c>
      <c r="E284" s="3">
        <v>61.2</v>
      </c>
      <c r="F284" s="3">
        <v>74</v>
      </c>
    </row>
    <row r="285" spans="1:6" x14ac:dyDescent="0.25">
      <c r="A285" s="21">
        <f>'net lb skate'!A285</f>
        <v>1998</v>
      </c>
      <c r="B285" s="21" t="str">
        <f>'net lb skate'!B285</f>
        <v>Coastwide</v>
      </c>
      <c r="C285" s="3">
        <v>73.599999999999994</v>
      </c>
      <c r="D285" s="20">
        <v>6</v>
      </c>
      <c r="E285" s="3">
        <v>67.2</v>
      </c>
      <c r="F285" s="3">
        <v>80.5</v>
      </c>
    </row>
    <row r="286" spans="1:6" x14ac:dyDescent="0.25">
      <c r="A286" s="21">
        <f>'net lb skate'!A286</f>
        <v>1997</v>
      </c>
      <c r="B286" s="21" t="str">
        <f>'net lb skate'!B286</f>
        <v>Coastwide</v>
      </c>
      <c r="C286" s="3">
        <v>79.900000000000006</v>
      </c>
      <c r="D286" s="20">
        <v>10</v>
      </c>
      <c r="E286" s="3">
        <v>73.5</v>
      </c>
      <c r="F286" s="3">
        <v>87.1</v>
      </c>
    </row>
    <row r="287" spans="1:6" x14ac:dyDescent="0.25">
      <c r="A287" s="21">
        <f>'net lb skate'!A287</f>
        <v>1996</v>
      </c>
      <c r="B287" s="21" t="str">
        <f>'net lb skate'!B287</f>
        <v>Coastwide</v>
      </c>
      <c r="C287" s="3">
        <v>77.900000000000006</v>
      </c>
      <c r="D287" s="20">
        <v>6</v>
      </c>
      <c r="E287" s="3">
        <v>70.900000000000006</v>
      </c>
      <c r="F287" s="3">
        <v>86.2</v>
      </c>
    </row>
    <row r="288" spans="1:6" x14ac:dyDescent="0.25">
      <c r="A288" s="21">
        <f>'net lb skate'!A288</f>
        <v>1995</v>
      </c>
      <c r="B288" s="21" t="str">
        <f>'net lb skate'!B288</f>
        <v>Coastwide</v>
      </c>
      <c r="C288" s="3">
        <v>74.900000000000006</v>
      </c>
      <c r="D288" s="20">
        <v>7</v>
      </c>
      <c r="E288" s="3">
        <v>66.099999999999994</v>
      </c>
      <c r="F288" s="3">
        <v>85.2</v>
      </c>
    </row>
    <row r="289" spans="1:6" x14ac:dyDescent="0.25">
      <c r="A289" s="21">
        <f>'net lb skate'!A289</f>
        <v>1994</v>
      </c>
      <c r="B289" s="21" t="str">
        <f>'net lb skate'!B289</f>
        <v>Coastwide</v>
      </c>
      <c r="C289" s="3">
        <v>70</v>
      </c>
      <c r="D289" s="20">
        <v>8</v>
      </c>
      <c r="E289" s="3">
        <v>60.9</v>
      </c>
      <c r="F289" s="3">
        <v>81.599999999999994</v>
      </c>
    </row>
    <row r="290" spans="1:6" x14ac:dyDescent="0.25">
      <c r="A290" s="21">
        <f>'net lb skate'!A290</f>
        <v>1993</v>
      </c>
      <c r="B290" s="21" t="str">
        <f>'net lb skate'!B290</f>
        <v>Coastwide</v>
      </c>
      <c r="C290" s="3">
        <v>69.8</v>
      </c>
      <c r="D290" s="20">
        <v>10</v>
      </c>
      <c r="E290" s="3">
        <v>58.5</v>
      </c>
      <c r="F290" s="3">
        <v>84.4</v>
      </c>
    </row>
    <row r="291" spans="1:6" x14ac:dyDescent="0.25">
      <c r="A291" s="15"/>
      <c r="B291" s="15"/>
    </row>
    <row r="292" spans="1:6" x14ac:dyDescent="0.25">
      <c r="A292" s="15"/>
      <c r="B292" s="15"/>
    </row>
    <row r="293" spans="1:6" x14ac:dyDescent="0.25">
      <c r="A293" s="15"/>
      <c r="B293" s="15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&amp;L&amp;8
IPHC-2025-TSD-002&amp;11
&amp;C&amp;"-,Bold"&amp;10Modelled FISS all sizes WPUE by IPHC Regulatory Area&amp;"-,Regular"&amp;11
&amp;8PREPARED BY: IPHC SECRETARIAT (POSTED 21 JANUARY 2025)&amp;R&amp;G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0"/>
  <sheetViews>
    <sheetView showGridLines="0" showRowColHeaders="0" showRuler="0" view="pageLayout" zoomScaleNormal="100" workbookViewId="0">
      <selection activeCell="A2" sqref="A2"/>
    </sheetView>
  </sheetViews>
  <sheetFormatPr defaultColWidth="9.140625" defaultRowHeight="15" x14ac:dyDescent="0.25"/>
  <cols>
    <col min="1" max="1" width="6.42578125" style="4" customWidth="1"/>
    <col min="2" max="2" width="13" style="4" customWidth="1"/>
    <col min="3" max="3" width="8.28515625" style="27" customWidth="1"/>
    <col min="4" max="4" width="8.28515625" customWidth="1"/>
    <col min="5" max="6" width="8.28515625" style="27" customWidth="1"/>
    <col min="7" max="7" width="7" customWidth="1"/>
    <col min="8" max="8" width="6.5703125" customWidth="1"/>
    <col min="9" max="9" width="7.7109375" customWidth="1"/>
    <col min="10" max="10" width="12.5703125" customWidth="1"/>
  </cols>
  <sheetData>
    <row r="1" spans="1:10" ht="17.25" customHeight="1" thickBot="1" x14ac:dyDescent="0.3">
      <c r="A1" s="31" t="s">
        <v>21</v>
      </c>
      <c r="B1" s="31"/>
      <c r="C1" s="31"/>
      <c r="D1" s="31"/>
      <c r="E1" s="31"/>
      <c r="F1" s="31"/>
      <c r="G1" s="32"/>
      <c r="H1" s="32"/>
      <c r="I1" s="32"/>
      <c r="J1" s="32"/>
    </row>
    <row r="2" spans="1:10" s="1" customFormat="1" ht="42" customHeight="1" thickTop="1" thickBot="1" x14ac:dyDescent="0.25">
      <c r="A2" s="13" t="s">
        <v>0</v>
      </c>
      <c r="B2" s="13" t="s">
        <v>26</v>
      </c>
      <c r="C2" s="28" t="s">
        <v>27</v>
      </c>
      <c r="D2" s="16" t="s">
        <v>23</v>
      </c>
      <c r="E2" s="28" t="s">
        <v>24</v>
      </c>
      <c r="F2" s="28" t="s">
        <v>25</v>
      </c>
    </row>
    <row r="3" spans="1:10" s="1" customFormat="1" ht="12.75" customHeight="1" x14ac:dyDescent="0.2">
      <c r="A3" s="23">
        <v>2024</v>
      </c>
      <c r="B3" s="24" t="s">
        <v>1</v>
      </c>
      <c r="C3" s="2">
        <v>28.2</v>
      </c>
      <c r="D3" s="18">
        <v>26</v>
      </c>
      <c r="E3" s="2">
        <v>16.8</v>
      </c>
      <c r="F3" s="2">
        <v>45.1</v>
      </c>
    </row>
    <row r="4" spans="1:10" x14ac:dyDescent="0.25">
      <c r="A4" s="23">
        <v>2023</v>
      </c>
      <c r="B4" s="24" t="s">
        <v>1</v>
      </c>
      <c r="C4" s="2">
        <v>27.8</v>
      </c>
      <c r="D4" s="18">
        <v>19</v>
      </c>
      <c r="E4" s="2">
        <v>19.2</v>
      </c>
      <c r="F4" s="2">
        <v>39.799999999999997</v>
      </c>
    </row>
    <row r="5" spans="1:10" x14ac:dyDescent="0.25">
      <c r="A5" s="23">
        <v>2022</v>
      </c>
      <c r="B5" s="24" t="s">
        <v>1</v>
      </c>
      <c r="C5" s="2">
        <v>25.1</v>
      </c>
      <c r="D5" s="18">
        <v>16</v>
      </c>
      <c r="E5" s="2">
        <v>18.8</v>
      </c>
      <c r="F5" s="2">
        <v>34.5</v>
      </c>
    </row>
    <row r="6" spans="1:10" x14ac:dyDescent="0.25">
      <c r="A6" s="23">
        <v>2021</v>
      </c>
      <c r="B6" s="24" t="s">
        <v>1</v>
      </c>
      <c r="C6" s="2">
        <v>22.4</v>
      </c>
      <c r="D6" s="18">
        <v>16</v>
      </c>
      <c r="E6" s="2">
        <v>16.7</v>
      </c>
      <c r="F6" s="2">
        <v>30.1</v>
      </c>
    </row>
    <row r="7" spans="1:10" x14ac:dyDescent="0.25">
      <c r="A7" s="23">
        <v>2020</v>
      </c>
      <c r="B7" s="24" t="s">
        <v>1</v>
      </c>
      <c r="C7" s="2">
        <v>22.1</v>
      </c>
      <c r="D7" s="18">
        <v>17</v>
      </c>
      <c r="E7" s="2">
        <v>15.5</v>
      </c>
      <c r="F7" s="2">
        <v>30.5</v>
      </c>
    </row>
    <row r="8" spans="1:10" x14ac:dyDescent="0.25">
      <c r="A8" s="23">
        <v>2019</v>
      </c>
      <c r="B8" s="24" t="s">
        <v>1</v>
      </c>
      <c r="C8" s="2">
        <v>21.3</v>
      </c>
      <c r="D8" s="18">
        <v>12</v>
      </c>
      <c r="E8" s="2">
        <v>17</v>
      </c>
      <c r="F8" s="2">
        <v>26.7</v>
      </c>
    </row>
    <row r="9" spans="1:10" x14ac:dyDescent="0.25">
      <c r="A9" s="23">
        <v>2018</v>
      </c>
      <c r="B9" s="24" t="s">
        <v>1</v>
      </c>
      <c r="C9" s="2">
        <v>19.5</v>
      </c>
      <c r="D9" s="18">
        <v>11</v>
      </c>
      <c r="E9" s="2">
        <v>15.8</v>
      </c>
      <c r="F9" s="2">
        <v>24</v>
      </c>
    </row>
    <row r="10" spans="1:10" x14ac:dyDescent="0.25">
      <c r="A10" s="23">
        <v>2017</v>
      </c>
      <c r="B10" s="24" t="s">
        <v>1</v>
      </c>
      <c r="C10" s="2">
        <v>19.899999999999999</v>
      </c>
      <c r="D10" s="18">
        <v>10</v>
      </c>
      <c r="E10" s="2">
        <v>16.3</v>
      </c>
      <c r="F10" s="2">
        <v>23.9</v>
      </c>
    </row>
    <row r="11" spans="1:10" x14ac:dyDescent="0.25">
      <c r="A11" s="23">
        <v>2016</v>
      </c>
      <c r="B11" s="24" t="s">
        <v>1</v>
      </c>
      <c r="C11" s="2">
        <v>28.8</v>
      </c>
      <c r="D11" s="18">
        <v>10</v>
      </c>
      <c r="E11" s="2">
        <v>23.6</v>
      </c>
      <c r="F11" s="2">
        <v>34.799999999999997</v>
      </c>
    </row>
    <row r="12" spans="1:10" x14ac:dyDescent="0.25">
      <c r="A12" s="23">
        <v>2015</v>
      </c>
      <c r="B12" s="24" t="s">
        <v>1</v>
      </c>
      <c r="C12" s="2">
        <v>32.1</v>
      </c>
      <c r="D12" s="18">
        <v>10</v>
      </c>
      <c r="E12" s="2">
        <v>26.5</v>
      </c>
      <c r="F12" s="2">
        <v>38.6</v>
      </c>
    </row>
    <row r="13" spans="1:10" x14ac:dyDescent="0.25">
      <c r="A13" s="23">
        <v>2014</v>
      </c>
      <c r="B13" s="24" t="s">
        <v>1</v>
      </c>
      <c r="C13" s="2">
        <v>24.9</v>
      </c>
      <c r="D13" s="18">
        <v>10</v>
      </c>
      <c r="E13" s="2">
        <v>20.6</v>
      </c>
      <c r="F13" s="2">
        <v>29.8</v>
      </c>
    </row>
    <row r="14" spans="1:10" x14ac:dyDescent="0.25">
      <c r="A14" s="23">
        <v>2013</v>
      </c>
      <c r="B14" s="24" t="s">
        <v>1</v>
      </c>
      <c r="C14" s="2">
        <v>24</v>
      </c>
      <c r="D14" s="18">
        <v>10</v>
      </c>
      <c r="E14" s="2">
        <v>19.600000000000001</v>
      </c>
      <c r="F14" s="2">
        <v>29</v>
      </c>
    </row>
    <row r="15" spans="1:10" x14ac:dyDescent="0.25">
      <c r="A15" s="23">
        <v>2012</v>
      </c>
      <c r="B15" s="24" t="s">
        <v>1</v>
      </c>
      <c r="C15" s="2">
        <v>24.9</v>
      </c>
      <c r="D15" s="18">
        <v>11</v>
      </c>
      <c r="E15" s="2">
        <v>20.399999999999999</v>
      </c>
      <c r="F15" s="2">
        <v>30.6</v>
      </c>
    </row>
    <row r="16" spans="1:10" x14ac:dyDescent="0.25">
      <c r="A16" s="23">
        <v>2011</v>
      </c>
      <c r="B16" s="24" t="s">
        <v>1</v>
      </c>
      <c r="C16" s="2">
        <v>25.2</v>
      </c>
      <c r="D16" s="18">
        <v>11</v>
      </c>
      <c r="E16" s="2">
        <v>20.3</v>
      </c>
      <c r="F16" s="2">
        <v>31</v>
      </c>
    </row>
    <row r="17" spans="1:7" x14ac:dyDescent="0.25">
      <c r="A17" s="23">
        <v>2010</v>
      </c>
      <c r="B17" s="24" t="s">
        <v>1</v>
      </c>
      <c r="C17" s="2">
        <v>20.5</v>
      </c>
      <c r="D17" s="18">
        <v>14</v>
      </c>
      <c r="E17" s="2">
        <v>15.9</v>
      </c>
      <c r="F17" s="2">
        <v>26.6</v>
      </c>
    </row>
    <row r="18" spans="1:7" x14ac:dyDescent="0.25">
      <c r="A18" s="23">
        <v>2009</v>
      </c>
      <c r="B18" s="24" t="s">
        <v>1</v>
      </c>
      <c r="C18" s="2">
        <v>15.9</v>
      </c>
      <c r="D18" s="18">
        <v>18</v>
      </c>
      <c r="E18" s="2">
        <v>11.6</v>
      </c>
      <c r="F18" s="2">
        <v>22.5</v>
      </c>
    </row>
    <row r="19" spans="1:7" x14ac:dyDescent="0.25">
      <c r="A19" s="23">
        <v>2008</v>
      </c>
      <c r="B19" s="24" t="s">
        <v>1</v>
      </c>
      <c r="C19" s="2">
        <v>21</v>
      </c>
      <c r="D19" s="18">
        <v>17</v>
      </c>
      <c r="E19" s="2">
        <v>15.7</v>
      </c>
      <c r="F19" s="2">
        <v>29.8</v>
      </c>
    </row>
    <row r="20" spans="1:7" x14ac:dyDescent="0.25">
      <c r="A20" s="23">
        <v>2007</v>
      </c>
      <c r="B20" s="24" t="s">
        <v>1</v>
      </c>
      <c r="C20" s="2">
        <v>20.2</v>
      </c>
      <c r="D20" s="18">
        <v>19</v>
      </c>
      <c r="E20" s="2">
        <v>14.6</v>
      </c>
      <c r="F20" s="2">
        <v>29</v>
      </c>
    </row>
    <row r="21" spans="1:7" x14ac:dyDescent="0.25">
      <c r="A21" s="23">
        <v>2006</v>
      </c>
      <c r="B21" s="24" t="s">
        <v>1</v>
      </c>
      <c r="C21" s="2">
        <v>22.2</v>
      </c>
      <c r="D21" s="18">
        <v>20</v>
      </c>
      <c r="E21" s="2">
        <v>15.5</v>
      </c>
      <c r="F21" s="2">
        <v>32.5</v>
      </c>
    </row>
    <row r="22" spans="1:7" x14ac:dyDescent="0.25">
      <c r="A22" s="23">
        <v>2005</v>
      </c>
      <c r="B22" s="24" t="s">
        <v>1</v>
      </c>
      <c r="C22" s="2">
        <v>29.7</v>
      </c>
      <c r="D22" s="18">
        <v>18</v>
      </c>
      <c r="E22" s="2">
        <v>21.6</v>
      </c>
      <c r="F22" s="2">
        <v>41.8</v>
      </c>
    </row>
    <row r="23" spans="1:7" x14ac:dyDescent="0.25">
      <c r="A23" s="23">
        <v>2004</v>
      </c>
      <c r="B23" s="24" t="s">
        <v>1</v>
      </c>
      <c r="C23" s="2">
        <v>27.7</v>
      </c>
      <c r="D23" s="18">
        <v>19</v>
      </c>
      <c r="E23" s="2">
        <v>19.899999999999999</v>
      </c>
      <c r="F23" s="2">
        <v>41</v>
      </c>
    </row>
    <row r="24" spans="1:7" x14ac:dyDescent="0.25">
      <c r="A24" s="23">
        <v>2003</v>
      </c>
      <c r="B24" s="24" t="s">
        <v>1</v>
      </c>
      <c r="C24" s="2">
        <v>26.7</v>
      </c>
      <c r="D24" s="18">
        <v>21</v>
      </c>
      <c r="E24" s="2">
        <v>18.7</v>
      </c>
      <c r="F24" s="2">
        <v>39.9</v>
      </c>
    </row>
    <row r="25" spans="1:7" x14ac:dyDescent="0.25">
      <c r="A25" s="23">
        <v>2002</v>
      </c>
      <c r="B25" s="24" t="s">
        <v>1</v>
      </c>
      <c r="C25" s="2">
        <v>29.2</v>
      </c>
      <c r="D25" s="18">
        <v>22</v>
      </c>
      <c r="E25" s="2">
        <v>20.399999999999999</v>
      </c>
      <c r="F25" s="2">
        <v>45.2</v>
      </c>
    </row>
    <row r="26" spans="1:7" x14ac:dyDescent="0.25">
      <c r="A26" s="23">
        <v>2001</v>
      </c>
      <c r="B26" s="24" t="s">
        <v>1</v>
      </c>
      <c r="C26" s="2">
        <v>36.299999999999997</v>
      </c>
      <c r="D26" s="18">
        <v>22</v>
      </c>
      <c r="E26" s="2">
        <v>25.7</v>
      </c>
      <c r="F26" s="2">
        <v>53.9</v>
      </c>
    </row>
    <row r="27" spans="1:7" x14ac:dyDescent="0.25">
      <c r="A27" s="23">
        <v>2000</v>
      </c>
      <c r="B27" s="24" t="s">
        <v>1</v>
      </c>
      <c r="C27" s="2">
        <v>38.799999999999997</v>
      </c>
      <c r="D27" s="18">
        <v>24</v>
      </c>
      <c r="E27" s="2">
        <v>25.6</v>
      </c>
      <c r="F27" s="2">
        <v>60.5</v>
      </c>
    </row>
    <row r="28" spans="1:7" x14ac:dyDescent="0.25">
      <c r="A28" s="23">
        <v>1999</v>
      </c>
      <c r="B28" s="24" t="s">
        <v>1</v>
      </c>
      <c r="C28" s="2">
        <v>40.799999999999997</v>
      </c>
      <c r="D28" s="18">
        <v>22</v>
      </c>
      <c r="E28" s="2">
        <v>28.9</v>
      </c>
      <c r="F28" s="2">
        <v>62.4</v>
      </c>
    </row>
    <row r="29" spans="1:7" x14ac:dyDescent="0.25">
      <c r="A29" s="23">
        <v>1998</v>
      </c>
      <c r="B29" s="24" t="s">
        <v>1</v>
      </c>
      <c r="C29" s="2">
        <v>40.9</v>
      </c>
      <c r="D29" s="18">
        <v>24</v>
      </c>
      <c r="E29" s="2">
        <v>26.7</v>
      </c>
      <c r="F29" s="2">
        <v>65.2</v>
      </c>
    </row>
    <row r="30" spans="1:7" x14ac:dyDescent="0.25">
      <c r="A30" s="23">
        <v>1997</v>
      </c>
      <c r="B30" s="24" t="s">
        <v>1</v>
      </c>
      <c r="C30" s="2">
        <v>40.4</v>
      </c>
      <c r="D30" s="18">
        <v>24</v>
      </c>
      <c r="E30" s="2">
        <v>27.6</v>
      </c>
      <c r="F30" s="2">
        <v>65.099999999999994</v>
      </c>
    </row>
    <row r="31" spans="1:7" x14ac:dyDescent="0.25">
      <c r="A31" s="23">
        <v>1996</v>
      </c>
      <c r="B31" s="24" t="s">
        <v>1</v>
      </c>
      <c r="C31" s="2">
        <v>39.9</v>
      </c>
      <c r="D31" s="18">
        <v>27</v>
      </c>
      <c r="E31" s="2">
        <v>25.1</v>
      </c>
      <c r="F31" s="2">
        <v>64</v>
      </c>
    </row>
    <row r="32" spans="1:7" x14ac:dyDescent="0.25">
      <c r="A32" s="23">
        <v>1995</v>
      </c>
      <c r="B32" s="24" t="s">
        <v>1</v>
      </c>
      <c r="C32" s="2">
        <v>38.6</v>
      </c>
      <c r="D32" s="18">
        <v>28</v>
      </c>
      <c r="E32" s="2">
        <v>24.8</v>
      </c>
      <c r="F32" s="2">
        <v>64.8</v>
      </c>
      <c r="G32" s="1"/>
    </row>
    <row r="33" spans="1:10" x14ac:dyDescent="0.25">
      <c r="A33" s="23">
        <v>1994</v>
      </c>
      <c r="B33" s="24" t="s">
        <v>1</v>
      </c>
      <c r="C33" s="2">
        <v>40.700000000000003</v>
      </c>
      <c r="D33" s="18">
        <v>31</v>
      </c>
      <c r="E33" s="2">
        <v>23.4</v>
      </c>
      <c r="F33" s="2">
        <v>72.5</v>
      </c>
      <c r="G33" s="1"/>
    </row>
    <row r="34" spans="1:10" x14ac:dyDescent="0.25">
      <c r="A34" s="22">
        <v>1993</v>
      </c>
      <c r="B34" s="25" t="s">
        <v>1</v>
      </c>
      <c r="C34" s="5">
        <v>42.4</v>
      </c>
      <c r="D34" s="17">
        <v>34</v>
      </c>
      <c r="E34" s="5">
        <v>21.5</v>
      </c>
      <c r="F34" s="5">
        <v>79</v>
      </c>
      <c r="G34" s="1"/>
      <c r="H34" s="1"/>
      <c r="I34" s="1"/>
      <c r="J34" s="1"/>
    </row>
    <row r="35" spans="1:10" x14ac:dyDescent="0.25">
      <c r="A35" s="12">
        <v>2024</v>
      </c>
      <c r="B35" s="12" t="s">
        <v>2</v>
      </c>
      <c r="C35" s="29">
        <v>89.4</v>
      </c>
      <c r="D35" s="26">
        <v>10</v>
      </c>
      <c r="E35" s="29">
        <v>74.7</v>
      </c>
      <c r="F35" s="29">
        <v>108</v>
      </c>
      <c r="G35" s="1"/>
      <c r="H35" s="1"/>
      <c r="I35" s="1"/>
      <c r="J35" s="1"/>
    </row>
    <row r="36" spans="1:10" x14ac:dyDescent="0.25">
      <c r="A36" s="12">
        <v>2023</v>
      </c>
      <c r="B36" s="12" t="s">
        <v>2</v>
      </c>
      <c r="C36" s="29">
        <v>86.2</v>
      </c>
      <c r="D36" s="26">
        <v>6</v>
      </c>
      <c r="E36" s="29">
        <v>75.900000000000006</v>
      </c>
      <c r="F36" s="29">
        <v>97</v>
      </c>
      <c r="G36" s="1"/>
      <c r="H36" s="1"/>
      <c r="I36" s="1"/>
      <c r="J36" s="1"/>
    </row>
    <row r="37" spans="1:10" x14ac:dyDescent="0.25">
      <c r="A37" s="12">
        <v>2022</v>
      </c>
      <c r="B37" s="12" t="s">
        <v>2</v>
      </c>
      <c r="C37" s="29">
        <v>90.2</v>
      </c>
      <c r="D37" s="26">
        <v>7</v>
      </c>
      <c r="E37" s="29">
        <v>78.8</v>
      </c>
      <c r="F37" s="29">
        <v>102.7</v>
      </c>
      <c r="G37" s="1"/>
      <c r="H37" s="1"/>
      <c r="I37" s="1"/>
      <c r="J37" s="1"/>
    </row>
    <row r="38" spans="1:10" x14ac:dyDescent="0.25">
      <c r="A38" s="12">
        <v>2021</v>
      </c>
      <c r="B38" s="12" t="s">
        <v>2</v>
      </c>
      <c r="C38" s="29">
        <v>102.4</v>
      </c>
      <c r="D38" s="26">
        <v>6</v>
      </c>
      <c r="E38" s="29">
        <v>90.6</v>
      </c>
      <c r="F38" s="29">
        <v>115.8</v>
      </c>
      <c r="G38" s="1"/>
      <c r="H38" s="1"/>
      <c r="I38" s="1"/>
      <c r="J38" s="1"/>
    </row>
    <row r="39" spans="1:10" x14ac:dyDescent="0.25">
      <c r="A39" s="12">
        <v>2020</v>
      </c>
      <c r="B39" s="12" t="s">
        <v>2</v>
      </c>
      <c r="C39" s="29">
        <v>88.8</v>
      </c>
      <c r="D39" s="26">
        <v>6</v>
      </c>
      <c r="E39" s="29">
        <v>77.900000000000006</v>
      </c>
      <c r="F39" s="29">
        <v>100.3</v>
      </c>
      <c r="G39" s="1"/>
      <c r="H39" s="1"/>
      <c r="I39" s="1"/>
      <c r="J39" s="1"/>
    </row>
    <row r="40" spans="1:10" x14ac:dyDescent="0.25">
      <c r="A40" s="12">
        <v>2019</v>
      </c>
      <c r="B40" s="12" t="s">
        <v>2</v>
      </c>
      <c r="C40" s="29">
        <v>95.4</v>
      </c>
      <c r="D40" s="26">
        <v>6</v>
      </c>
      <c r="E40" s="29">
        <v>84</v>
      </c>
      <c r="F40" s="29">
        <v>107.5</v>
      </c>
      <c r="G40" s="1"/>
      <c r="H40" s="1"/>
      <c r="I40" s="1"/>
      <c r="J40" s="1"/>
    </row>
    <row r="41" spans="1:10" x14ac:dyDescent="0.25">
      <c r="A41" s="12">
        <v>2018</v>
      </c>
      <c r="B41" s="12" t="s">
        <v>2</v>
      </c>
      <c r="C41" s="29">
        <v>99.8</v>
      </c>
      <c r="D41" s="26">
        <v>6</v>
      </c>
      <c r="E41" s="29">
        <v>88.4</v>
      </c>
      <c r="F41" s="29">
        <v>112.4</v>
      </c>
      <c r="G41" s="1"/>
      <c r="H41" s="1"/>
      <c r="I41" s="1"/>
      <c r="J41" s="1"/>
    </row>
    <row r="42" spans="1:10" x14ac:dyDescent="0.25">
      <c r="A42" s="12">
        <v>2017</v>
      </c>
      <c r="B42" s="12" t="s">
        <v>2</v>
      </c>
      <c r="C42" s="29">
        <v>97.1</v>
      </c>
      <c r="D42" s="26">
        <v>7</v>
      </c>
      <c r="E42" s="29">
        <v>85.2</v>
      </c>
      <c r="F42" s="29">
        <v>110</v>
      </c>
      <c r="G42" s="1"/>
      <c r="H42" s="1"/>
      <c r="I42" s="1"/>
      <c r="J42" s="1"/>
    </row>
    <row r="43" spans="1:10" x14ac:dyDescent="0.25">
      <c r="A43" s="12">
        <v>2016</v>
      </c>
      <c r="B43" s="12" t="s">
        <v>2</v>
      </c>
      <c r="C43" s="29">
        <v>135.5</v>
      </c>
      <c r="D43" s="26">
        <v>7</v>
      </c>
      <c r="E43" s="29">
        <v>117.5</v>
      </c>
      <c r="F43" s="29">
        <v>155.80000000000001</v>
      </c>
      <c r="G43" s="1"/>
      <c r="H43" s="1"/>
      <c r="I43" s="1"/>
      <c r="J43" s="1"/>
    </row>
    <row r="44" spans="1:10" x14ac:dyDescent="0.25">
      <c r="A44" s="12">
        <v>2015</v>
      </c>
      <c r="B44" s="12" t="s">
        <v>2</v>
      </c>
      <c r="C44" s="29">
        <v>135.19999999999999</v>
      </c>
      <c r="D44" s="26">
        <v>7</v>
      </c>
      <c r="E44" s="29">
        <v>118</v>
      </c>
      <c r="F44" s="29">
        <v>155.19999999999999</v>
      </c>
      <c r="G44" s="1"/>
      <c r="H44" s="1"/>
      <c r="I44" s="1"/>
      <c r="J44" s="1"/>
    </row>
    <row r="45" spans="1:10" x14ac:dyDescent="0.25">
      <c r="A45" s="12">
        <v>2014</v>
      </c>
      <c r="B45" s="12" t="s">
        <v>2</v>
      </c>
      <c r="C45" s="29">
        <v>123.8</v>
      </c>
      <c r="D45" s="26">
        <v>7</v>
      </c>
      <c r="E45" s="29">
        <v>107.7</v>
      </c>
      <c r="F45" s="29">
        <v>141.9</v>
      </c>
      <c r="G45" s="1"/>
      <c r="H45" s="1"/>
      <c r="I45" s="1"/>
      <c r="J45" s="1"/>
    </row>
    <row r="46" spans="1:10" x14ac:dyDescent="0.25">
      <c r="A46" s="12">
        <v>2013</v>
      </c>
      <c r="B46" s="12" t="s">
        <v>2</v>
      </c>
      <c r="C46" s="29">
        <v>126.9</v>
      </c>
      <c r="D46" s="26">
        <v>7</v>
      </c>
      <c r="E46" s="29">
        <v>110.8</v>
      </c>
      <c r="F46" s="29">
        <v>146.1</v>
      </c>
      <c r="G46" s="1"/>
      <c r="H46" s="1"/>
      <c r="I46" s="1"/>
      <c r="J46" s="1"/>
    </row>
    <row r="47" spans="1:10" x14ac:dyDescent="0.25">
      <c r="A47" s="12">
        <v>2012</v>
      </c>
      <c r="B47" s="12" t="s">
        <v>2</v>
      </c>
      <c r="C47" s="29">
        <v>123.4</v>
      </c>
      <c r="D47" s="26">
        <v>7</v>
      </c>
      <c r="E47" s="29">
        <v>107.3</v>
      </c>
      <c r="F47" s="29">
        <v>141.4</v>
      </c>
      <c r="G47" s="1"/>
      <c r="H47" s="1"/>
      <c r="I47" s="1"/>
      <c r="J47" s="1"/>
    </row>
    <row r="48" spans="1:10" x14ac:dyDescent="0.25">
      <c r="A48" s="12">
        <v>2011</v>
      </c>
      <c r="B48" s="12" t="s">
        <v>2</v>
      </c>
      <c r="C48" s="29">
        <v>103.3</v>
      </c>
      <c r="D48" s="26">
        <v>7</v>
      </c>
      <c r="E48" s="29">
        <v>89.6</v>
      </c>
      <c r="F48" s="29">
        <v>118.6</v>
      </c>
    </row>
    <row r="49" spans="1:6" x14ac:dyDescent="0.25">
      <c r="A49" s="12">
        <v>2010</v>
      </c>
      <c r="B49" s="12" t="s">
        <v>2</v>
      </c>
      <c r="C49" s="29">
        <v>104.3</v>
      </c>
      <c r="D49" s="26">
        <v>7</v>
      </c>
      <c r="E49" s="29">
        <v>91.5</v>
      </c>
      <c r="F49" s="29">
        <v>120.2</v>
      </c>
    </row>
    <row r="50" spans="1:6" x14ac:dyDescent="0.25">
      <c r="A50" s="12">
        <v>2009</v>
      </c>
      <c r="B50" s="12" t="s">
        <v>2</v>
      </c>
      <c r="C50" s="29">
        <v>108</v>
      </c>
      <c r="D50" s="26">
        <v>7</v>
      </c>
      <c r="E50" s="29">
        <v>94.2</v>
      </c>
      <c r="F50" s="29">
        <v>124.1</v>
      </c>
    </row>
    <row r="51" spans="1:6" x14ac:dyDescent="0.25">
      <c r="A51" s="12">
        <v>2008</v>
      </c>
      <c r="B51" s="12" t="s">
        <v>2</v>
      </c>
      <c r="C51" s="29">
        <v>96.7</v>
      </c>
      <c r="D51" s="26">
        <v>7</v>
      </c>
      <c r="E51" s="29">
        <v>83.7</v>
      </c>
      <c r="F51" s="29">
        <v>110.1</v>
      </c>
    </row>
    <row r="52" spans="1:6" x14ac:dyDescent="0.25">
      <c r="A52" s="12">
        <v>2007</v>
      </c>
      <c r="B52" s="12" t="s">
        <v>2</v>
      </c>
      <c r="C52" s="29">
        <v>91.2</v>
      </c>
      <c r="D52" s="26">
        <v>8</v>
      </c>
      <c r="E52" s="29">
        <v>79.2</v>
      </c>
      <c r="F52" s="29">
        <v>105.7</v>
      </c>
    </row>
    <row r="53" spans="1:6" x14ac:dyDescent="0.25">
      <c r="A53" s="12">
        <v>2006</v>
      </c>
      <c r="B53" s="12" t="s">
        <v>2</v>
      </c>
      <c r="C53" s="29">
        <v>82.3</v>
      </c>
      <c r="D53" s="26">
        <v>8</v>
      </c>
      <c r="E53" s="29">
        <v>71.3</v>
      </c>
      <c r="F53" s="29">
        <v>95.1</v>
      </c>
    </row>
    <row r="54" spans="1:6" x14ac:dyDescent="0.25">
      <c r="A54" s="12">
        <v>2005</v>
      </c>
      <c r="B54" s="12" t="s">
        <v>2</v>
      </c>
      <c r="C54" s="29">
        <v>85.9</v>
      </c>
      <c r="D54" s="26">
        <v>7</v>
      </c>
      <c r="E54" s="29">
        <v>74.3</v>
      </c>
      <c r="F54" s="29">
        <v>99.8</v>
      </c>
    </row>
    <row r="55" spans="1:6" x14ac:dyDescent="0.25">
      <c r="A55" s="12">
        <v>2004</v>
      </c>
      <c r="B55" s="12" t="s">
        <v>2</v>
      </c>
      <c r="C55" s="29">
        <v>80.2</v>
      </c>
      <c r="D55" s="26">
        <v>8</v>
      </c>
      <c r="E55" s="29">
        <v>69.7</v>
      </c>
      <c r="F55" s="29">
        <v>92.8</v>
      </c>
    </row>
    <row r="56" spans="1:6" x14ac:dyDescent="0.25">
      <c r="A56" s="12">
        <v>2003</v>
      </c>
      <c r="B56" s="12" t="s">
        <v>2</v>
      </c>
      <c r="C56" s="29">
        <v>87.2</v>
      </c>
      <c r="D56" s="26">
        <v>8</v>
      </c>
      <c r="E56" s="29">
        <v>75.900000000000006</v>
      </c>
      <c r="F56" s="29">
        <v>101.5</v>
      </c>
    </row>
    <row r="57" spans="1:6" x14ac:dyDescent="0.25">
      <c r="A57" s="12">
        <v>2002</v>
      </c>
      <c r="B57" s="12" t="s">
        <v>2</v>
      </c>
      <c r="C57" s="29">
        <v>115.6</v>
      </c>
      <c r="D57" s="26">
        <v>7</v>
      </c>
      <c r="E57" s="29">
        <v>100.5</v>
      </c>
      <c r="F57" s="29">
        <v>133.6</v>
      </c>
    </row>
    <row r="58" spans="1:6" x14ac:dyDescent="0.25">
      <c r="A58" s="12">
        <v>2001</v>
      </c>
      <c r="B58" s="12" t="s">
        <v>2</v>
      </c>
      <c r="C58" s="29">
        <v>114.4</v>
      </c>
      <c r="D58" s="26">
        <v>8</v>
      </c>
      <c r="E58" s="29">
        <v>99.1</v>
      </c>
      <c r="F58" s="29">
        <v>133</v>
      </c>
    </row>
    <row r="59" spans="1:6" x14ac:dyDescent="0.25">
      <c r="A59" s="12">
        <v>2000</v>
      </c>
      <c r="B59" s="12" t="s">
        <v>2</v>
      </c>
      <c r="C59" s="29">
        <v>100.8</v>
      </c>
      <c r="D59" s="26">
        <v>8</v>
      </c>
      <c r="E59" s="29">
        <v>86.2</v>
      </c>
      <c r="F59" s="29">
        <v>118.6</v>
      </c>
    </row>
    <row r="60" spans="1:6" x14ac:dyDescent="0.25">
      <c r="A60" s="12">
        <v>1999</v>
      </c>
      <c r="B60" s="12" t="s">
        <v>2</v>
      </c>
      <c r="C60" s="29">
        <v>84.1</v>
      </c>
      <c r="D60" s="26">
        <v>8</v>
      </c>
      <c r="E60" s="29">
        <v>72.7</v>
      </c>
      <c r="F60" s="29">
        <v>98.8</v>
      </c>
    </row>
    <row r="61" spans="1:6" x14ac:dyDescent="0.25">
      <c r="A61" s="12">
        <v>1998</v>
      </c>
      <c r="B61" s="12" t="s">
        <v>2</v>
      </c>
      <c r="C61" s="29">
        <v>106.4</v>
      </c>
      <c r="D61" s="26">
        <v>8</v>
      </c>
      <c r="E61" s="29">
        <v>90.8</v>
      </c>
      <c r="F61" s="29">
        <v>125.1</v>
      </c>
    </row>
    <row r="62" spans="1:6" x14ac:dyDescent="0.25">
      <c r="A62" s="12">
        <v>1997</v>
      </c>
      <c r="B62" s="12" t="s">
        <v>2</v>
      </c>
      <c r="C62" s="29">
        <v>128.4</v>
      </c>
      <c r="D62" s="26">
        <v>8</v>
      </c>
      <c r="E62" s="29">
        <v>110.2</v>
      </c>
      <c r="F62" s="29">
        <v>150.80000000000001</v>
      </c>
    </row>
    <row r="63" spans="1:6" x14ac:dyDescent="0.25">
      <c r="A63" s="12">
        <v>1996</v>
      </c>
      <c r="B63" s="12" t="s">
        <v>2</v>
      </c>
      <c r="C63" s="29">
        <v>168.5</v>
      </c>
      <c r="D63" s="26">
        <v>9</v>
      </c>
      <c r="E63" s="29">
        <v>144.19999999999999</v>
      </c>
      <c r="F63" s="29">
        <v>198.9</v>
      </c>
    </row>
    <row r="64" spans="1:6" x14ac:dyDescent="0.25">
      <c r="A64" s="12">
        <v>1995</v>
      </c>
      <c r="B64" s="12" t="s">
        <v>2</v>
      </c>
      <c r="C64" s="29">
        <v>200.3</v>
      </c>
      <c r="D64" s="26">
        <v>9</v>
      </c>
      <c r="E64" s="29">
        <v>168.5</v>
      </c>
      <c r="F64" s="29">
        <v>238.3</v>
      </c>
    </row>
    <row r="65" spans="1:6" x14ac:dyDescent="0.25">
      <c r="A65" s="12">
        <v>1994</v>
      </c>
      <c r="B65" s="12" t="s">
        <v>2</v>
      </c>
      <c r="C65" s="29">
        <v>163.69999999999999</v>
      </c>
      <c r="D65" s="26">
        <v>14</v>
      </c>
      <c r="E65" s="29">
        <v>124.6</v>
      </c>
      <c r="F65" s="29">
        <v>215.1</v>
      </c>
    </row>
    <row r="66" spans="1:6" x14ac:dyDescent="0.25">
      <c r="A66" s="12">
        <v>1993</v>
      </c>
      <c r="B66" s="12" t="s">
        <v>2</v>
      </c>
      <c r="C66" s="29">
        <v>131.69999999999999</v>
      </c>
      <c r="D66" s="26">
        <v>11</v>
      </c>
      <c r="E66" s="29">
        <v>107.1</v>
      </c>
      <c r="F66" s="29">
        <v>161.30000000000001</v>
      </c>
    </row>
    <row r="67" spans="1:6" x14ac:dyDescent="0.25">
      <c r="A67" s="12">
        <v>2024</v>
      </c>
      <c r="B67" s="12" t="s">
        <v>3</v>
      </c>
      <c r="C67" s="29">
        <v>206.5</v>
      </c>
      <c r="D67" s="26">
        <v>8</v>
      </c>
      <c r="E67" s="29">
        <v>176.7</v>
      </c>
      <c r="F67" s="29">
        <v>238.4</v>
      </c>
    </row>
    <row r="68" spans="1:6" x14ac:dyDescent="0.25">
      <c r="A68" s="12">
        <v>2023</v>
      </c>
      <c r="B68" s="12" t="s">
        <v>3</v>
      </c>
      <c r="C68" s="29">
        <v>203.1</v>
      </c>
      <c r="D68" s="26">
        <v>5</v>
      </c>
      <c r="E68" s="29">
        <v>184</v>
      </c>
      <c r="F68" s="29">
        <v>224.8</v>
      </c>
    </row>
    <row r="69" spans="1:6" x14ac:dyDescent="0.25">
      <c r="A69" s="12">
        <v>2022</v>
      </c>
      <c r="B69" s="12" t="s">
        <v>3</v>
      </c>
      <c r="C69" s="29">
        <v>206</v>
      </c>
      <c r="D69" s="26">
        <v>5</v>
      </c>
      <c r="E69" s="29">
        <v>185.8</v>
      </c>
      <c r="F69" s="29">
        <v>229.7</v>
      </c>
    </row>
    <row r="70" spans="1:6" x14ac:dyDescent="0.25">
      <c r="A70" s="12">
        <v>2021</v>
      </c>
      <c r="B70" s="12" t="s">
        <v>3</v>
      </c>
      <c r="C70" s="29">
        <v>194</v>
      </c>
      <c r="D70" s="26">
        <v>5</v>
      </c>
      <c r="E70" s="29">
        <v>175.1</v>
      </c>
      <c r="F70" s="29">
        <v>214.5</v>
      </c>
    </row>
    <row r="71" spans="1:6" x14ac:dyDescent="0.25">
      <c r="A71" s="12">
        <v>2020</v>
      </c>
      <c r="B71" s="12" t="s">
        <v>3</v>
      </c>
      <c r="C71" s="29">
        <v>209.8</v>
      </c>
      <c r="D71" s="26">
        <v>5</v>
      </c>
      <c r="E71" s="29">
        <v>190.4</v>
      </c>
      <c r="F71" s="29">
        <v>231.5</v>
      </c>
    </row>
    <row r="72" spans="1:6" x14ac:dyDescent="0.25">
      <c r="A72" s="12">
        <v>2019</v>
      </c>
      <c r="B72" s="12" t="s">
        <v>3</v>
      </c>
      <c r="C72" s="29">
        <v>219.4</v>
      </c>
      <c r="D72" s="26">
        <v>5</v>
      </c>
      <c r="E72" s="29">
        <v>199.3</v>
      </c>
      <c r="F72" s="29">
        <v>241.9</v>
      </c>
    </row>
    <row r="73" spans="1:6" x14ac:dyDescent="0.25">
      <c r="A73" s="12">
        <v>2018</v>
      </c>
      <c r="B73" s="12" t="s">
        <v>3</v>
      </c>
      <c r="C73" s="29">
        <v>230.1</v>
      </c>
      <c r="D73" s="26">
        <v>5</v>
      </c>
      <c r="E73" s="29">
        <v>208.5</v>
      </c>
      <c r="F73" s="29">
        <v>252.7</v>
      </c>
    </row>
    <row r="74" spans="1:6" x14ac:dyDescent="0.25">
      <c r="A74" s="12">
        <v>2017</v>
      </c>
      <c r="B74" s="12" t="s">
        <v>3</v>
      </c>
      <c r="C74" s="29">
        <v>277</v>
      </c>
      <c r="D74" s="26">
        <v>5</v>
      </c>
      <c r="E74" s="29">
        <v>249.3</v>
      </c>
      <c r="F74" s="29">
        <v>307.60000000000002</v>
      </c>
    </row>
    <row r="75" spans="1:6" x14ac:dyDescent="0.25">
      <c r="A75" s="12">
        <v>2016</v>
      </c>
      <c r="B75" s="12" t="s">
        <v>3</v>
      </c>
      <c r="C75" s="29">
        <v>285.3</v>
      </c>
      <c r="D75" s="26">
        <v>5</v>
      </c>
      <c r="E75" s="29">
        <v>256</v>
      </c>
      <c r="F75" s="29">
        <v>315.39999999999998</v>
      </c>
    </row>
    <row r="76" spans="1:6" x14ac:dyDescent="0.25">
      <c r="A76" s="12">
        <v>2015</v>
      </c>
      <c r="B76" s="12" t="s">
        <v>3</v>
      </c>
      <c r="C76" s="29">
        <v>266.60000000000002</v>
      </c>
      <c r="D76" s="26">
        <v>6</v>
      </c>
      <c r="E76" s="29">
        <v>238</v>
      </c>
      <c r="F76" s="29">
        <v>297.39999999999998</v>
      </c>
    </row>
    <row r="77" spans="1:6" x14ac:dyDescent="0.25">
      <c r="A77" s="12">
        <v>2014</v>
      </c>
      <c r="B77" s="12" t="s">
        <v>3</v>
      </c>
      <c r="C77" s="29">
        <v>263.2</v>
      </c>
      <c r="D77" s="26">
        <v>6</v>
      </c>
      <c r="E77" s="29">
        <v>235.3</v>
      </c>
      <c r="F77" s="29">
        <v>293.10000000000002</v>
      </c>
    </row>
    <row r="78" spans="1:6" x14ac:dyDescent="0.25">
      <c r="A78" s="12">
        <v>2013</v>
      </c>
      <c r="B78" s="12" t="s">
        <v>3</v>
      </c>
      <c r="C78" s="29">
        <v>252.8</v>
      </c>
      <c r="D78" s="26">
        <v>6</v>
      </c>
      <c r="E78" s="29">
        <v>226.9</v>
      </c>
      <c r="F78" s="29">
        <v>281</v>
      </c>
    </row>
    <row r="79" spans="1:6" x14ac:dyDescent="0.25">
      <c r="A79" s="12">
        <v>2012</v>
      </c>
      <c r="B79" s="12" t="s">
        <v>3</v>
      </c>
      <c r="C79" s="29">
        <v>250.3</v>
      </c>
      <c r="D79" s="26">
        <v>6</v>
      </c>
      <c r="E79" s="29">
        <v>224.4</v>
      </c>
      <c r="F79" s="29">
        <v>280.39999999999998</v>
      </c>
    </row>
    <row r="80" spans="1:6" x14ac:dyDescent="0.25">
      <c r="A80" s="12">
        <v>2011</v>
      </c>
      <c r="B80" s="12" t="s">
        <v>3</v>
      </c>
      <c r="C80" s="29">
        <v>207.5</v>
      </c>
      <c r="D80" s="26">
        <v>6</v>
      </c>
      <c r="E80" s="29">
        <v>185.8</v>
      </c>
      <c r="F80" s="29">
        <v>232.7</v>
      </c>
    </row>
    <row r="81" spans="1:6" x14ac:dyDescent="0.25">
      <c r="A81" s="12">
        <v>2010</v>
      </c>
      <c r="B81" s="12" t="s">
        <v>3</v>
      </c>
      <c r="C81" s="29">
        <v>182.9</v>
      </c>
      <c r="D81" s="26">
        <v>6</v>
      </c>
      <c r="E81" s="29">
        <v>163.4</v>
      </c>
      <c r="F81" s="29">
        <v>204.3</v>
      </c>
    </row>
    <row r="82" spans="1:6" x14ac:dyDescent="0.25">
      <c r="A82" s="12">
        <v>2009</v>
      </c>
      <c r="B82" s="12" t="s">
        <v>3</v>
      </c>
      <c r="C82" s="29">
        <v>182.1</v>
      </c>
      <c r="D82" s="26">
        <v>6</v>
      </c>
      <c r="E82" s="29">
        <v>162.1</v>
      </c>
      <c r="F82" s="29">
        <v>205.3</v>
      </c>
    </row>
    <row r="83" spans="1:6" x14ac:dyDescent="0.25">
      <c r="A83" s="12">
        <v>2008</v>
      </c>
      <c r="B83" s="12" t="s">
        <v>3</v>
      </c>
      <c r="C83" s="29">
        <v>198.4</v>
      </c>
      <c r="D83" s="26">
        <v>6</v>
      </c>
      <c r="E83" s="29">
        <v>178.4</v>
      </c>
      <c r="F83" s="29">
        <v>223</v>
      </c>
    </row>
    <row r="84" spans="1:6" x14ac:dyDescent="0.25">
      <c r="A84" s="12">
        <v>2007</v>
      </c>
      <c r="B84" s="12" t="s">
        <v>3</v>
      </c>
      <c r="C84" s="29">
        <v>207</v>
      </c>
      <c r="D84" s="26">
        <v>6</v>
      </c>
      <c r="E84" s="29">
        <v>185.8</v>
      </c>
      <c r="F84" s="29">
        <v>232.6</v>
      </c>
    </row>
    <row r="85" spans="1:6" x14ac:dyDescent="0.25">
      <c r="A85" s="12">
        <v>2006</v>
      </c>
      <c r="B85" s="12" t="s">
        <v>3</v>
      </c>
      <c r="C85" s="29">
        <v>201.2</v>
      </c>
      <c r="D85" s="26">
        <v>6</v>
      </c>
      <c r="E85" s="29">
        <v>178.6</v>
      </c>
      <c r="F85" s="29">
        <v>226</v>
      </c>
    </row>
    <row r="86" spans="1:6" x14ac:dyDescent="0.25">
      <c r="A86" s="12">
        <v>2005</v>
      </c>
      <c r="B86" s="12" t="s">
        <v>3</v>
      </c>
      <c r="C86" s="29">
        <v>211.2</v>
      </c>
      <c r="D86" s="26">
        <v>6</v>
      </c>
      <c r="E86" s="29">
        <v>188</v>
      </c>
      <c r="F86" s="29">
        <v>236.8</v>
      </c>
    </row>
    <row r="87" spans="1:6" x14ac:dyDescent="0.25">
      <c r="A87" s="12">
        <v>2004</v>
      </c>
      <c r="B87" s="12" t="s">
        <v>3</v>
      </c>
      <c r="C87" s="29">
        <v>194.6</v>
      </c>
      <c r="D87" s="26">
        <v>6</v>
      </c>
      <c r="E87" s="29">
        <v>172.9</v>
      </c>
      <c r="F87" s="29">
        <v>219.3</v>
      </c>
    </row>
    <row r="88" spans="1:6" x14ac:dyDescent="0.25">
      <c r="A88" s="12">
        <v>2003</v>
      </c>
      <c r="B88" s="12" t="s">
        <v>3</v>
      </c>
      <c r="C88" s="29">
        <v>261.8</v>
      </c>
      <c r="D88" s="26">
        <v>6</v>
      </c>
      <c r="E88" s="29">
        <v>234.2</v>
      </c>
      <c r="F88" s="29">
        <v>294.3</v>
      </c>
    </row>
    <row r="89" spans="1:6" x14ac:dyDescent="0.25">
      <c r="A89" s="12">
        <v>2002</v>
      </c>
      <c r="B89" s="12" t="s">
        <v>3</v>
      </c>
      <c r="C89" s="29">
        <v>316.5</v>
      </c>
      <c r="D89" s="26">
        <v>6</v>
      </c>
      <c r="E89" s="29">
        <v>281.10000000000002</v>
      </c>
      <c r="F89" s="29">
        <v>358.2</v>
      </c>
    </row>
    <row r="90" spans="1:6" x14ac:dyDescent="0.25">
      <c r="A90" s="12">
        <v>2001</v>
      </c>
      <c r="B90" s="12" t="s">
        <v>3</v>
      </c>
      <c r="C90" s="29">
        <v>300.5</v>
      </c>
      <c r="D90" s="26">
        <v>6</v>
      </c>
      <c r="E90" s="29">
        <v>268.10000000000002</v>
      </c>
      <c r="F90" s="29">
        <v>337.8</v>
      </c>
    </row>
    <row r="91" spans="1:6" x14ac:dyDescent="0.25">
      <c r="A91" s="12">
        <v>2000</v>
      </c>
      <c r="B91" s="12" t="s">
        <v>3</v>
      </c>
      <c r="C91" s="29">
        <v>271.8</v>
      </c>
      <c r="D91" s="26">
        <v>6</v>
      </c>
      <c r="E91" s="29">
        <v>241.8</v>
      </c>
      <c r="F91" s="29">
        <v>305.3</v>
      </c>
    </row>
    <row r="92" spans="1:6" x14ac:dyDescent="0.25">
      <c r="A92" s="12">
        <v>1999</v>
      </c>
      <c r="B92" s="12" t="s">
        <v>3</v>
      </c>
      <c r="C92" s="29">
        <v>254.1</v>
      </c>
      <c r="D92" s="26">
        <v>6</v>
      </c>
      <c r="E92" s="29">
        <v>226.1</v>
      </c>
      <c r="F92" s="29">
        <v>285.2</v>
      </c>
    </row>
    <row r="93" spans="1:6" x14ac:dyDescent="0.25">
      <c r="A93" s="12">
        <v>1998</v>
      </c>
      <c r="B93" s="12" t="s">
        <v>3</v>
      </c>
      <c r="C93" s="29">
        <v>316.5</v>
      </c>
      <c r="D93" s="26">
        <v>6</v>
      </c>
      <c r="E93" s="29">
        <v>283.39999999999998</v>
      </c>
      <c r="F93" s="29">
        <v>353.3</v>
      </c>
    </row>
    <row r="94" spans="1:6" x14ac:dyDescent="0.25">
      <c r="A94" s="12">
        <v>1997</v>
      </c>
      <c r="B94" s="12" t="s">
        <v>3</v>
      </c>
      <c r="C94" s="29">
        <v>393.3</v>
      </c>
      <c r="D94" s="26">
        <v>6</v>
      </c>
      <c r="E94" s="29">
        <v>348.5</v>
      </c>
      <c r="F94" s="29">
        <v>446.2</v>
      </c>
    </row>
    <row r="95" spans="1:6" x14ac:dyDescent="0.25">
      <c r="A95" s="12">
        <v>1996</v>
      </c>
      <c r="B95" s="12" t="s">
        <v>3</v>
      </c>
      <c r="C95" s="29">
        <v>391.1</v>
      </c>
      <c r="D95" s="26">
        <v>7</v>
      </c>
      <c r="E95" s="29">
        <v>344.7</v>
      </c>
      <c r="F95" s="29">
        <v>444.9</v>
      </c>
    </row>
    <row r="96" spans="1:6" x14ac:dyDescent="0.25">
      <c r="A96" s="12">
        <v>1995</v>
      </c>
      <c r="B96" s="12" t="s">
        <v>3</v>
      </c>
      <c r="C96" s="29">
        <v>406.6</v>
      </c>
      <c r="D96" s="26">
        <v>11</v>
      </c>
      <c r="E96" s="29">
        <v>325.8</v>
      </c>
      <c r="F96" s="29">
        <v>502</v>
      </c>
    </row>
    <row r="97" spans="1:6" x14ac:dyDescent="0.25">
      <c r="A97" s="12">
        <v>1994</v>
      </c>
      <c r="B97" s="12" t="s">
        <v>3</v>
      </c>
      <c r="C97" s="29">
        <v>360.2</v>
      </c>
      <c r="D97" s="26">
        <v>16</v>
      </c>
      <c r="E97" s="29">
        <v>261.5</v>
      </c>
      <c r="F97" s="29">
        <v>484.3</v>
      </c>
    </row>
    <row r="98" spans="1:6" x14ac:dyDescent="0.25">
      <c r="A98" s="12">
        <v>1993</v>
      </c>
      <c r="B98" s="12" t="s">
        <v>3</v>
      </c>
      <c r="C98" s="29">
        <v>315.10000000000002</v>
      </c>
      <c r="D98" s="26">
        <v>17</v>
      </c>
      <c r="E98" s="29">
        <v>227.2</v>
      </c>
      <c r="F98" s="29">
        <v>431.2</v>
      </c>
    </row>
    <row r="99" spans="1:6" x14ac:dyDescent="0.25">
      <c r="A99" s="12">
        <v>2024</v>
      </c>
      <c r="B99" s="12" t="s">
        <v>4</v>
      </c>
      <c r="C99" s="29">
        <v>108.4</v>
      </c>
      <c r="D99" s="26">
        <v>11</v>
      </c>
      <c r="E99" s="29">
        <v>88.1</v>
      </c>
      <c r="F99" s="29">
        <v>134.80000000000001</v>
      </c>
    </row>
    <row r="100" spans="1:6" x14ac:dyDescent="0.25">
      <c r="A100" s="12">
        <v>2023</v>
      </c>
      <c r="B100" s="12" t="s">
        <v>4</v>
      </c>
      <c r="C100" s="29">
        <v>115.4</v>
      </c>
      <c r="D100" s="26">
        <v>7</v>
      </c>
      <c r="E100" s="29">
        <v>100.4</v>
      </c>
      <c r="F100" s="29">
        <v>132.6</v>
      </c>
    </row>
    <row r="101" spans="1:6" x14ac:dyDescent="0.25">
      <c r="A101" s="12">
        <v>2022</v>
      </c>
      <c r="B101" s="12" t="s">
        <v>4</v>
      </c>
      <c r="C101" s="29">
        <v>125.8</v>
      </c>
      <c r="D101" s="26">
        <v>5</v>
      </c>
      <c r="E101" s="29">
        <v>113.2</v>
      </c>
      <c r="F101" s="29">
        <v>139.19999999999999</v>
      </c>
    </row>
    <row r="102" spans="1:6" x14ac:dyDescent="0.25">
      <c r="A102" s="12">
        <v>2021</v>
      </c>
      <c r="B102" s="12" t="s">
        <v>4</v>
      </c>
      <c r="C102" s="29">
        <v>179.8</v>
      </c>
      <c r="D102" s="26">
        <v>4</v>
      </c>
      <c r="E102" s="29">
        <v>166.9</v>
      </c>
      <c r="F102" s="29">
        <v>193.5</v>
      </c>
    </row>
    <row r="103" spans="1:6" x14ac:dyDescent="0.25">
      <c r="A103" s="12">
        <v>2020</v>
      </c>
      <c r="B103" s="12" t="s">
        <v>4</v>
      </c>
      <c r="C103" s="29">
        <v>181.3</v>
      </c>
      <c r="D103" s="26">
        <v>4</v>
      </c>
      <c r="E103" s="29">
        <v>168.2</v>
      </c>
      <c r="F103" s="29">
        <v>195.4</v>
      </c>
    </row>
    <row r="104" spans="1:6" x14ac:dyDescent="0.25">
      <c r="A104" s="12">
        <v>2019</v>
      </c>
      <c r="B104" s="12" t="s">
        <v>4</v>
      </c>
      <c r="C104" s="29">
        <v>154.80000000000001</v>
      </c>
      <c r="D104" s="26">
        <v>4</v>
      </c>
      <c r="E104" s="29">
        <v>143</v>
      </c>
      <c r="F104" s="29">
        <v>167.4</v>
      </c>
    </row>
    <row r="105" spans="1:6" x14ac:dyDescent="0.25">
      <c r="A105" s="12">
        <v>2018</v>
      </c>
      <c r="B105" s="12" t="s">
        <v>4</v>
      </c>
      <c r="C105" s="29">
        <v>191.1</v>
      </c>
      <c r="D105" s="26">
        <v>4</v>
      </c>
      <c r="E105" s="29">
        <v>176.1</v>
      </c>
      <c r="F105" s="29">
        <v>207.4</v>
      </c>
    </row>
    <row r="106" spans="1:6" x14ac:dyDescent="0.25">
      <c r="A106" s="12">
        <v>2017</v>
      </c>
      <c r="B106" s="12" t="s">
        <v>4</v>
      </c>
      <c r="C106" s="29">
        <v>211.7</v>
      </c>
      <c r="D106" s="26">
        <v>4</v>
      </c>
      <c r="E106" s="29">
        <v>195.1</v>
      </c>
      <c r="F106" s="29">
        <v>230</v>
      </c>
    </row>
    <row r="107" spans="1:6" x14ac:dyDescent="0.25">
      <c r="A107" s="12">
        <v>2016</v>
      </c>
      <c r="B107" s="12" t="s">
        <v>4</v>
      </c>
      <c r="C107" s="29">
        <v>246.9</v>
      </c>
      <c r="D107" s="26">
        <v>4</v>
      </c>
      <c r="E107" s="29">
        <v>227.9</v>
      </c>
      <c r="F107" s="29">
        <v>267.8</v>
      </c>
    </row>
    <row r="108" spans="1:6" x14ac:dyDescent="0.25">
      <c r="A108" s="12">
        <v>2015</v>
      </c>
      <c r="B108" s="12" t="s">
        <v>4</v>
      </c>
      <c r="C108" s="29">
        <v>240.7</v>
      </c>
      <c r="D108" s="26">
        <v>4</v>
      </c>
      <c r="E108" s="29">
        <v>221.8</v>
      </c>
      <c r="F108" s="29">
        <v>260.7</v>
      </c>
    </row>
    <row r="109" spans="1:6" x14ac:dyDescent="0.25">
      <c r="A109" s="12">
        <v>2014</v>
      </c>
      <c r="B109" s="12" t="s">
        <v>4</v>
      </c>
      <c r="C109" s="29">
        <v>244.5</v>
      </c>
      <c r="D109" s="26">
        <v>4</v>
      </c>
      <c r="E109" s="29">
        <v>225.6</v>
      </c>
      <c r="F109" s="29">
        <v>264.3</v>
      </c>
    </row>
    <row r="110" spans="1:6" x14ac:dyDescent="0.25">
      <c r="A110" s="12">
        <v>2013</v>
      </c>
      <c r="B110" s="12" t="s">
        <v>4</v>
      </c>
      <c r="C110" s="29">
        <v>207</v>
      </c>
      <c r="D110" s="26">
        <v>4</v>
      </c>
      <c r="E110" s="29">
        <v>190.3</v>
      </c>
      <c r="F110" s="29">
        <v>225.4</v>
      </c>
    </row>
    <row r="111" spans="1:6" x14ac:dyDescent="0.25">
      <c r="A111" s="12">
        <v>2012</v>
      </c>
      <c r="B111" s="12" t="s">
        <v>4</v>
      </c>
      <c r="C111" s="29">
        <v>277.60000000000002</v>
      </c>
      <c r="D111" s="26">
        <v>4</v>
      </c>
      <c r="E111" s="29">
        <v>255.3</v>
      </c>
      <c r="F111" s="29">
        <v>300.2</v>
      </c>
    </row>
    <row r="112" spans="1:6" x14ac:dyDescent="0.25">
      <c r="A112" s="12">
        <v>2011</v>
      </c>
      <c r="B112" s="12" t="s">
        <v>4</v>
      </c>
      <c r="C112" s="29">
        <v>248.8</v>
      </c>
      <c r="D112" s="26">
        <v>4</v>
      </c>
      <c r="E112" s="29">
        <v>228.5</v>
      </c>
      <c r="F112" s="29">
        <v>270.3</v>
      </c>
    </row>
    <row r="113" spans="1:6" x14ac:dyDescent="0.25">
      <c r="A113" s="12">
        <v>2010</v>
      </c>
      <c r="B113" s="12" t="s">
        <v>4</v>
      </c>
      <c r="C113" s="29">
        <v>242.3</v>
      </c>
      <c r="D113" s="26">
        <v>4</v>
      </c>
      <c r="E113" s="29">
        <v>223.6</v>
      </c>
      <c r="F113" s="29">
        <v>262.60000000000002</v>
      </c>
    </row>
    <row r="114" spans="1:6" x14ac:dyDescent="0.25">
      <c r="A114" s="12">
        <v>2009</v>
      </c>
      <c r="B114" s="12" t="s">
        <v>4</v>
      </c>
      <c r="C114" s="29">
        <v>248</v>
      </c>
      <c r="D114" s="26">
        <v>4</v>
      </c>
      <c r="E114" s="29">
        <v>227.6</v>
      </c>
      <c r="F114" s="29">
        <v>270.2</v>
      </c>
    </row>
    <row r="115" spans="1:6" x14ac:dyDescent="0.25">
      <c r="A115" s="12">
        <v>2008</v>
      </c>
      <c r="B115" s="12" t="s">
        <v>4</v>
      </c>
      <c r="C115" s="29">
        <v>282.8</v>
      </c>
      <c r="D115" s="26">
        <v>4</v>
      </c>
      <c r="E115" s="29">
        <v>259.89999999999998</v>
      </c>
      <c r="F115" s="29">
        <v>307.60000000000002</v>
      </c>
    </row>
    <row r="116" spans="1:6" x14ac:dyDescent="0.25">
      <c r="A116" s="12">
        <v>2007</v>
      </c>
      <c r="B116" s="12" t="s">
        <v>4</v>
      </c>
      <c r="C116" s="29">
        <v>333.3</v>
      </c>
      <c r="D116" s="26">
        <v>4</v>
      </c>
      <c r="E116" s="29">
        <v>304.10000000000002</v>
      </c>
      <c r="F116" s="29">
        <v>362.2</v>
      </c>
    </row>
    <row r="117" spans="1:6" x14ac:dyDescent="0.25">
      <c r="A117" s="12">
        <v>2006</v>
      </c>
      <c r="B117" s="12" t="s">
        <v>4</v>
      </c>
      <c r="C117" s="29">
        <v>339.3</v>
      </c>
      <c r="D117" s="26">
        <v>4</v>
      </c>
      <c r="E117" s="29">
        <v>310.60000000000002</v>
      </c>
      <c r="F117" s="29">
        <v>370.2</v>
      </c>
    </row>
    <row r="118" spans="1:6" x14ac:dyDescent="0.25">
      <c r="A118" s="12">
        <v>2005</v>
      </c>
      <c r="B118" s="12" t="s">
        <v>4</v>
      </c>
      <c r="C118" s="29">
        <v>395.4</v>
      </c>
      <c r="D118" s="26">
        <v>4</v>
      </c>
      <c r="E118" s="29">
        <v>361.8</v>
      </c>
      <c r="F118" s="29">
        <v>431</v>
      </c>
    </row>
    <row r="119" spans="1:6" x14ac:dyDescent="0.25">
      <c r="A119" s="12">
        <v>2004</v>
      </c>
      <c r="B119" s="12" t="s">
        <v>4</v>
      </c>
      <c r="C119" s="29">
        <v>437.4</v>
      </c>
      <c r="D119" s="26">
        <v>5</v>
      </c>
      <c r="E119" s="29">
        <v>400</v>
      </c>
      <c r="F119" s="29">
        <v>477.4</v>
      </c>
    </row>
    <row r="120" spans="1:6" x14ac:dyDescent="0.25">
      <c r="A120" s="12">
        <v>2003</v>
      </c>
      <c r="B120" s="12" t="s">
        <v>4</v>
      </c>
      <c r="C120" s="29">
        <v>370.3</v>
      </c>
      <c r="D120" s="26">
        <v>4</v>
      </c>
      <c r="E120" s="29">
        <v>339.9</v>
      </c>
      <c r="F120" s="29">
        <v>403.4</v>
      </c>
    </row>
    <row r="121" spans="1:6" x14ac:dyDescent="0.25">
      <c r="A121" s="12">
        <v>2002</v>
      </c>
      <c r="B121" s="12" t="s">
        <v>4</v>
      </c>
      <c r="C121" s="29">
        <v>437.8</v>
      </c>
      <c r="D121" s="26">
        <v>4</v>
      </c>
      <c r="E121" s="29">
        <v>400.9</v>
      </c>
      <c r="F121" s="29">
        <v>477.1</v>
      </c>
    </row>
    <row r="122" spans="1:6" x14ac:dyDescent="0.25">
      <c r="A122" s="12">
        <v>2001</v>
      </c>
      <c r="B122" s="12" t="s">
        <v>4</v>
      </c>
      <c r="C122" s="29">
        <v>377.8</v>
      </c>
      <c r="D122" s="26">
        <v>4</v>
      </c>
      <c r="E122" s="29">
        <v>349.1</v>
      </c>
      <c r="F122" s="29">
        <v>409.8</v>
      </c>
    </row>
    <row r="123" spans="1:6" x14ac:dyDescent="0.25">
      <c r="A123" s="12">
        <v>2000</v>
      </c>
      <c r="B123" s="12" t="s">
        <v>4</v>
      </c>
      <c r="C123" s="29">
        <v>394.5</v>
      </c>
      <c r="D123" s="26">
        <v>4</v>
      </c>
      <c r="E123" s="29">
        <v>363</v>
      </c>
      <c r="F123" s="29">
        <v>427.9</v>
      </c>
    </row>
    <row r="124" spans="1:6" x14ac:dyDescent="0.25">
      <c r="A124" s="12">
        <v>1999</v>
      </c>
      <c r="B124" s="12" t="s">
        <v>4</v>
      </c>
      <c r="C124" s="29">
        <v>309.7</v>
      </c>
      <c r="D124" s="26">
        <v>4</v>
      </c>
      <c r="E124" s="29">
        <v>284.8</v>
      </c>
      <c r="F124" s="29">
        <v>336.6</v>
      </c>
    </row>
    <row r="125" spans="1:6" x14ac:dyDescent="0.25">
      <c r="A125" s="12">
        <v>1998</v>
      </c>
      <c r="B125" s="12" t="s">
        <v>4</v>
      </c>
      <c r="C125" s="29">
        <v>360</v>
      </c>
      <c r="D125" s="26">
        <v>4</v>
      </c>
      <c r="E125" s="29">
        <v>331.9</v>
      </c>
      <c r="F125" s="29">
        <v>389.2</v>
      </c>
    </row>
    <row r="126" spans="1:6" x14ac:dyDescent="0.25">
      <c r="A126" s="12">
        <v>1997</v>
      </c>
      <c r="B126" s="12" t="s">
        <v>4</v>
      </c>
      <c r="C126" s="29">
        <v>485.8</v>
      </c>
      <c r="D126" s="26">
        <v>5</v>
      </c>
      <c r="E126" s="29">
        <v>435.9</v>
      </c>
      <c r="F126" s="29">
        <v>539.6</v>
      </c>
    </row>
    <row r="127" spans="1:6" x14ac:dyDescent="0.25">
      <c r="A127" s="12">
        <v>1996</v>
      </c>
      <c r="B127" s="12" t="s">
        <v>4</v>
      </c>
      <c r="C127" s="29">
        <v>431.2</v>
      </c>
      <c r="D127" s="26">
        <v>6</v>
      </c>
      <c r="E127" s="29">
        <v>383.7</v>
      </c>
      <c r="F127" s="29">
        <v>484.9</v>
      </c>
    </row>
    <row r="128" spans="1:6" x14ac:dyDescent="0.25">
      <c r="A128" s="12">
        <v>1995</v>
      </c>
      <c r="B128" s="12" t="s">
        <v>4</v>
      </c>
      <c r="C128" s="29">
        <v>441.6</v>
      </c>
      <c r="D128" s="26">
        <v>8</v>
      </c>
      <c r="E128" s="29">
        <v>375.9</v>
      </c>
      <c r="F128" s="29">
        <v>517.79999999999995</v>
      </c>
    </row>
    <row r="129" spans="1:6" x14ac:dyDescent="0.25">
      <c r="A129" s="12">
        <v>1994</v>
      </c>
      <c r="B129" s="12" t="s">
        <v>4</v>
      </c>
      <c r="C129" s="29">
        <v>407.3</v>
      </c>
      <c r="D129" s="26">
        <v>10</v>
      </c>
      <c r="E129" s="29">
        <v>338.7</v>
      </c>
      <c r="F129" s="29">
        <v>497.5</v>
      </c>
    </row>
    <row r="130" spans="1:6" x14ac:dyDescent="0.25">
      <c r="A130" s="12">
        <v>1993</v>
      </c>
      <c r="B130" s="12" t="s">
        <v>4</v>
      </c>
      <c r="C130" s="29">
        <v>451.7</v>
      </c>
      <c r="D130" s="26">
        <v>12</v>
      </c>
      <c r="E130" s="29">
        <v>356.5</v>
      </c>
      <c r="F130" s="29">
        <v>576.29999999999995</v>
      </c>
    </row>
    <row r="131" spans="1:6" x14ac:dyDescent="0.25">
      <c r="A131" s="12">
        <v>2024</v>
      </c>
      <c r="B131" s="12" t="s">
        <v>5</v>
      </c>
      <c r="C131" s="29">
        <v>151.30000000000001</v>
      </c>
      <c r="D131" s="26">
        <v>18</v>
      </c>
      <c r="E131" s="29">
        <v>106.4</v>
      </c>
      <c r="F131" s="29">
        <v>216.8</v>
      </c>
    </row>
    <row r="132" spans="1:6" x14ac:dyDescent="0.25">
      <c r="A132" s="12">
        <v>2023</v>
      </c>
      <c r="B132" s="12" t="s">
        <v>5</v>
      </c>
      <c r="C132" s="29">
        <v>157.9</v>
      </c>
      <c r="D132" s="26">
        <v>12</v>
      </c>
      <c r="E132" s="29">
        <v>126.6</v>
      </c>
      <c r="F132" s="29">
        <v>198.1</v>
      </c>
    </row>
    <row r="133" spans="1:6" x14ac:dyDescent="0.25">
      <c r="A133" s="12">
        <v>2022</v>
      </c>
      <c r="B133" s="12" t="s">
        <v>5</v>
      </c>
      <c r="C133" s="29">
        <v>170.6</v>
      </c>
      <c r="D133" s="26">
        <v>14</v>
      </c>
      <c r="E133" s="29">
        <v>129.1</v>
      </c>
      <c r="F133" s="29">
        <v>223.1</v>
      </c>
    </row>
    <row r="134" spans="1:6" x14ac:dyDescent="0.25">
      <c r="A134" s="12">
        <v>2021</v>
      </c>
      <c r="B134" s="12" t="s">
        <v>5</v>
      </c>
      <c r="C134" s="29">
        <v>217.6</v>
      </c>
      <c r="D134" s="26">
        <v>12</v>
      </c>
      <c r="E134" s="29">
        <v>172.6</v>
      </c>
      <c r="F134" s="29">
        <v>274.2</v>
      </c>
    </row>
    <row r="135" spans="1:6" x14ac:dyDescent="0.25">
      <c r="A135" s="12">
        <v>2020</v>
      </c>
      <c r="B135" s="12" t="s">
        <v>5</v>
      </c>
      <c r="C135" s="29">
        <v>125.9</v>
      </c>
      <c r="D135" s="26">
        <v>13</v>
      </c>
      <c r="E135" s="29">
        <v>97.8</v>
      </c>
      <c r="F135" s="29">
        <v>162.30000000000001</v>
      </c>
    </row>
    <row r="136" spans="1:6" x14ac:dyDescent="0.25">
      <c r="A136" s="12">
        <v>2019</v>
      </c>
      <c r="B136" s="12" t="s">
        <v>5</v>
      </c>
      <c r="C136" s="29">
        <v>133</v>
      </c>
      <c r="D136" s="26">
        <v>11</v>
      </c>
      <c r="E136" s="29">
        <v>107</v>
      </c>
      <c r="F136" s="29">
        <v>165</v>
      </c>
    </row>
    <row r="137" spans="1:6" x14ac:dyDescent="0.25">
      <c r="A137" s="12">
        <v>2018</v>
      </c>
      <c r="B137" s="12" t="s">
        <v>5</v>
      </c>
      <c r="C137" s="29">
        <v>116.7</v>
      </c>
      <c r="D137" s="26">
        <v>12</v>
      </c>
      <c r="E137" s="29">
        <v>93.8</v>
      </c>
      <c r="F137" s="29">
        <v>146.69999999999999</v>
      </c>
    </row>
    <row r="138" spans="1:6" x14ac:dyDescent="0.25">
      <c r="A138" s="12">
        <v>2017</v>
      </c>
      <c r="B138" s="12" t="s">
        <v>5</v>
      </c>
      <c r="C138" s="29">
        <v>124.3</v>
      </c>
      <c r="D138" s="26">
        <v>13</v>
      </c>
      <c r="E138" s="29">
        <v>99.9</v>
      </c>
      <c r="F138" s="29">
        <v>155.19999999999999</v>
      </c>
    </row>
    <row r="139" spans="1:6" x14ac:dyDescent="0.25">
      <c r="A139" s="12">
        <v>2016</v>
      </c>
      <c r="B139" s="12" t="s">
        <v>5</v>
      </c>
      <c r="C139" s="29">
        <v>201.3</v>
      </c>
      <c r="D139" s="26">
        <v>13</v>
      </c>
      <c r="E139" s="29">
        <v>159.80000000000001</v>
      </c>
      <c r="F139" s="29">
        <v>252.2</v>
      </c>
    </row>
    <row r="140" spans="1:6" x14ac:dyDescent="0.25">
      <c r="A140" s="12">
        <v>2015</v>
      </c>
      <c r="B140" s="12" t="s">
        <v>5</v>
      </c>
      <c r="C140" s="29">
        <v>181.3</v>
      </c>
      <c r="D140" s="26">
        <v>13</v>
      </c>
      <c r="E140" s="29">
        <v>142.9</v>
      </c>
      <c r="F140" s="29">
        <v>230.5</v>
      </c>
    </row>
    <row r="141" spans="1:6" x14ac:dyDescent="0.25">
      <c r="A141" s="12">
        <v>2014</v>
      </c>
      <c r="B141" s="12" t="s">
        <v>5</v>
      </c>
      <c r="C141" s="29">
        <v>177.6</v>
      </c>
      <c r="D141" s="26">
        <v>12</v>
      </c>
      <c r="E141" s="29">
        <v>141.6</v>
      </c>
      <c r="F141" s="29">
        <v>222.7</v>
      </c>
    </row>
    <row r="142" spans="1:6" x14ac:dyDescent="0.25">
      <c r="A142" s="12">
        <v>2013</v>
      </c>
      <c r="B142" s="12" t="s">
        <v>5</v>
      </c>
      <c r="C142" s="29">
        <v>165.3</v>
      </c>
      <c r="D142" s="26">
        <v>12</v>
      </c>
      <c r="E142" s="29">
        <v>132.30000000000001</v>
      </c>
      <c r="F142" s="29">
        <v>208.9</v>
      </c>
    </row>
    <row r="143" spans="1:6" x14ac:dyDescent="0.25">
      <c r="A143" s="12">
        <v>2012</v>
      </c>
      <c r="B143" s="12" t="s">
        <v>5</v>
      </c>
      <c r="C143" s="29">
        <v>212.9</v>
      </c>
      <c r="D143" s="26">
        <v>13</v>
      </c>
      <c r="E143" s="29">
        <v>170</v>
      </c>
      <c r="F143" s="29">
        <v>268.7</v>
      </c>
    </row>
    <row r="144" spans="1:6" x14ac:dyDescent="0.25">
      <c r="A144" s="12">
        <v>2011</v>
      </c>
      <c r="B144" s="12" t="s">
        <v>5</v>
      </c>
      <c r="C144" s="29">
        <v>217.3</v>
      </c>
      <c r="D144" s="26">
        <v>16</v>
      </c>
      <c r="E144" s="29">
        <v>170.9</v>
      </c>
      <c r="F144" s="29">
        <v>277.10000000000002</v>
      </c>
    </row>
    <row r="145" spans="1:6" x14ac:dyDescent="0.25">
      <c r="A145" s="12">
        <v>2010</v>
      </c>
      <c r="B145" s="12" t="s">
        <v>5</v>
      </c>
      <c r="C145" s="29">
        <v>240.9</v>
      </c>
      <c r="D145" s="26">
        <v>16</v>
      </c>
      <c r="E145" s="29">
        <v>192.5</v>
      </c>
      <c r="F145" s="29">
        <v>305.10000000000002</v>
      </c>
    </row>
    <row r="146" spans="1:6" x14ac:dyDescent="0.25">
      <c r="A146" s="12">
        <v>2009</v>
      </c>
      <c r="B146" s="12" t="s">
        <v>5</v>
      </c>
      <c r="C146" s="29">
        <v>271.39999999999998</v>
      </c>
      <c r="D146" s="26">
        <v>20</v>
      </c>
      <c r="E146" s="29">
        <v>215.3</v>
      </c>
      <c r="F146" s="29">
        <v>343.7</v>
      </c>
    </row>
    <row r="147" spans="1:6" x14ac:dyDescent="0.25">
      <c r="A147" s="12">
        <v>2008</v>
      </c>
      <c r="B147" s="12" t="s">
        <v>5</v>
      </c>
      <c r="C147" s="29">
        <v>291.7</v>
      </c>
      <c r="D147" s="26">
        <v>18</v>
      </c>
      <c r="E147" s="29">
        <v>232.6</v>
      </c>
      <c r="F147" s="29">
        <v>373.3</v>
      </c>
    </row>
    <row r="148" spans="1:6" x14ac:dyDescent="0.25">
      <c r="A148" s="12">
        <v>2007</v>
      </c>
      <c r="B148" s="12" t="s">
        <v>5</v>
      </c>
      <c r="C148" s="29">
        <v>330.8</v>
      </c>
      <c r="D148" s="26">
        <v>26</v>
      </c>
      <c r="E148" s="29">
        <v>261.39999999999998</v>
      </c>
      <c r="F148" s="29">
        <v>419.2</v>
      </c>
    </row>
    <row r="149" spans="1:6" x14ac:dyDescent="0.25">
      <c r="A149" s="12">
        <v>2006</v>
      </c>
      <c r="B149" s="12" t="s">
        <v>5</v>
      </c>
      <c r="C149" s="29">
        <v>316</v>
      </c>
      <c r="D149" s="26">
        <v>23</v>
      </c>
      <c r="E149" s="29">
        <v>250.8</v>
      </c>
      <c r="F149" s="29">
        <v>403.8</v>
      </c>
    </row>
    <row r="150" spans="1:6" x14ac:dyDescent="0.25">
      <c r="A150" s="12">
        <v>2005</v>
      </c>
      <c r="B150" s="12" t="s">
        <v>5</v>
      </c>
      <c r="C150" s="29">
        <v>302.8</v>
      </c>
      <c r="D150" s="26">
        <v>18</v>
      </c>
      <c r="E150" s="29">
        <v>240.4</v>
      </c>
      <c r="F150" s="29">
        <v>383.1</v>
      </c>
    </row>
    <row r="151" spans="1:6" x14ac:dyDescent="0.25">
      <c r="A151" s="12">
        <v>2004</v>
      </c>
      <c r="B151" s="12" t="s">
        <v>5</v>
      </c>
      <c r="C151" s="29">
        <v>407.8</v>
      </c>
      <c r="D151" s="26">
        <v>23</v>
      </c>
      <c r="E151" s="29">
        <v>323.3</v>
      </c>
      <c r="F151" s="29">
        <v>519.20000000000005</v>
      </c>
    </row>
    <row r="152" spans="1:6" x14ac:dyDescent="0.25">
      <c r="A152" s="12">
        <v>2003</v>
      </c>
      <c r="B152" s="12" t="s">
        <v>5</v>
      </c>
      <c r="C152" s="29">
        <v>452.6</v>
      </c>
      <c r="D152" s="26">
        <v>26</v>
      </c>
      <c r="E152" s="29">
        <v>358.4</v>
      </c>
      <c r="F152" s="29">
        <v>570.4</v>
      </c>
    </row>
    <row r="153" spans="1:6" x14ac:dyDescent="0.25">
      <c r="A153" s="12">
        <v>2002</v>
      </c>
      <c r="B153" s="12" t="s">
        <v>5</v>
      </c>
      <c r="C153" s="29">
        <v>417.3</v>
      </c>
      <c r="D153" s="26">
        <v>32</v>
      </c>
      <c r="E153" s="29">
        <v>327.2</v>
      </c>
      <c r="F153" s="29">
        <v>528</v>
      </c>
    </row>
    <row r="154" spans="1:6" x14ac:dyDescent="0.25">
      <c r="A154" s="12">
        <v>2001</v>
      </c>
      <c r="B154" s="12" t="s">
        <v>5</v>
      </c>
      <c r="C154" s="29">
        <v>491.5</v>
      </c>
      <c r="D154" s="26">
        <v>29</v>
      </c>
      <c r="E154" s="29">
        <v>387.8</v>
      </c>
      <c r="F154" s="29">
        <v>627.70000000000005</v>
      </c>
    </row>
    <row r="155" spans="1:6" x14ac:dyDescent="0.25">
      <c r="A155" s="12">
        <v>2000</v>
      </c>
      <c r="B155" s="12" t="s">
        <v>5</v>
      </c>
      <c r="C155" s="29">
        <v>599.29999999999995</v>
      </c>
      <c r="D155" s="26">
        <v>18</v>
      </c>
      <c r="E155" s="29">
        <v>474.8</v>
      </c>
      <c r="F155" s="29">
        <v>757</v>
      </c>
    </row>
    <row r="156" spans="1:6" x14ac:dyDescent="0.25">
      <c r="A156" s="12">
        <v>1999</v>
      </c>
      <c r="B156" s="12" t="s">
        <v>5</v>
      </c>
      <c r="C156" s="29">
        <v>707.2</v>
      </c>
      <c r="D156" s="26">
        <v>15</v>
      </c>
      <c r="E156" s="29">
        <v>559.9</v>
      </c>
      <c r="F156" s="29">
        <v>901.2</v>
      </c>
    </row>
    <row r="157" spans="1:6" x14ac:dyDescent="0.25">
      <c r="A157" s="12">
        <v>1998</v>
      </c>
      <c r="B157" s="12" t="s">
        <v>5</v>
      </c>
      <c r="C157" s="29">
        <v>683.2</v>
      </c>
      <c r="D157" s="26">
        <v>17</v>
      </c>
      <c r="E157" s="29">
        <v>533.29999999999995</v>
      </c>
      <c r="F157" s="29">
        <v>865.1</v>
      </c>
    </row>
    <row r="158" spans="1:6" x14ac:dyDescent="0.25">
      <c r="A158" s="12">
        <v>1997</v>
      </c>
      <c r="B158" s="12" t="s">
        <v>5</v>
      </c>
      <c r="C158" s="29">
        <v>625.6</v>
      </c>
      <c r="D158" s="26">
        <v>34</v>
      </c>
      <c r="E158" s="29">
        <v>485</v>
      </c>
      <c r="F158" s="29">
        <v>804.8</v>
      </c>
    </row>
    <row r="159" spans="1:6" x14ac:dyDescent="0.25">
      <c r="A159" s="12">
        <v>1996</v>
      </c>
      <c r="B159" s="12" t="s">
        <v>5</v>
      </c>
      <c r="C159" s="29">
        <v>672.9</v>
      </c>
      <c r="D159" s="26">
        <v>19</v>
      </c>
      <c r="E159" s="29">
        <v>526.29999999999995</v>
      </c>
      <c r="F159" s="29">
        <v>864.7</v>
      </c>
    </row>
    <row r="160" spans="1:6" x14ac:dyDescent="0.25">
      <c r="A160" s="12">
        <v>1995</v>
      </c>
      <c r="B160" s="12" t="s">
        <v>5</v>
      </c>
      <c r="C160" s="29">
        <v>571.6</v>
      </c>
      <c r="D160" s="26">
        <v>20</v>
      </c>
      <c r="E160" s="29">
        <v>394.5</v>
      </c>
      <c r="F160" s="29">
        <v>800.2</v>
      </c>
    </row>
    <row r="161" spans="1:6" x14ac:dyDescent="0.25">
      <c r="A161" s="12">
        <v>1994</v>
      </c>
      <c r="B161" s="12" t="s">
        <v>5</v>
      </c>
      <c r="C161" s="29">
        <v>544.1</v>
      </c>
      <c r="D161" s="26">
        <v>20</v>
      </c>
      <c r="E161" s="29">
        <v>374.1</v>
      </c>
      <c r="F161" s="29">
        <v>768.4</v>
      </c>
    </row>
    <row r="162" spans="1:6" x14ac:dyDescent="0.25">
      <c r="A162" s="12">
        <v>1993</v>
      </c>
      <c r="B162" s="12" t="s">
        <v>5</v>
      </c>
      <c r="C162" s="29">
        <v>549.20000000000005</v>
      </c>
      <c r="D162" s="26">
        <v>26</v>
      </c>
      <c r="E162" s="29">
        <v>333</v>
      </c>
      <c r="F162" s="29">
        <v>869</v>
      </c>
    </row>
    <row r="163" spans="1:6" x14ac:dyDescent="0.25">
      <c r="A163" s="12">
        <v>2024</v>
      </c>
      <c r="B163" s="12" t="s">
        <v>6</v>
      </c>
      <c r="C163" s="29">
        <v>47.6</v>
      </c>
      <c r="D163" s="26">
        <v>26</v>
      </c>
      <c r="E163" s="29">
        <v>28.3</v>
      </c>
      <c r="F163" s="29">
        <v>75.400000000000006</v>
      </c>
    </row>
    <row r="164" spans="1:6" x14ac:dyDescent="0.25">
      <c r="A164" s="12">
        <v>2023</v>
      </c>
      <c r="B164" s="12" t="s">
        <v>6</v>
      </c>
      <c r="C164" s="29">
        <v>49</v>
      </c>
      <c r="D164" s="26">
        <v>22</v>
      </c>
      <c r="E164" s="29">
        <v>31.7</v>
      </c>
      <c r="F164" s="29">
        <v>72.599999999999994</v>
      </c>
    </row>
    <row r="165" spans="1:6" x14ac:dyDescent="0.25">
      <c r="A165" s="12">
        <v>2022</v>
      </c>
      <c r="B165" s="12" t="s">
        <v>6</v>
      </c>
      <c r="C165" s="29">
        <v>57.7</v>
      </c>
      <c r="D165" s="26">
        <v>14</v>
      </c>
      <c r="E165" s="29">
        <v>43.5</v>
      </c>
      <c r="F165" s="29">
        <v>75.400000000000006</v>
      </c>
    </row>
    <row r="166" spans="1:6" x14ac:dyDescent="0.25">
      <c r="A166" s="12">
        <v>2021</v>
      </c>
      <c r="B166" s="12" t="s">
        <v>6</v>
      </c>
      <c r="C166" s="29">
        <v>83.8</v>
      </c>
      <c r="D166" s="26">
        <v>14</v>
      </c>
      <c r="E166" s="29">
        <v>63.5</v>
      </c>
      <c r="F166" s="29">
        <v>109.1</v>
      </c>
    </row>
    <row r="167" spans="1:6" x14ac:dyDescent="0.25">
      <c r="A167" s="12">
        <v>2020</v>
      </c>
      <c r="B167" s="12" t="s">
        <v>6</v>
      </c>
      <c r="C167" s="29">
        <v>94.8</v>
      </c>
      <c r="D167" s="26">
        <v>18</v>
      </c>
      <c r="E167" s="29">
        <v>65.5</v>
      </c>
      <c r="F167" s="29">
        <v>133.30000000000001</v>
      </c>
    </row>
    <row r="168" spans="1:6" x14ac:dyDescent="0.25">
      <c r="A168" s="12">
        <v>2019</v>
      </c>
      <c r="B168" s="12" t="s">
        <v>6</v>
      </c>
      <c r="C168" s="29">
        <v>107.7</v>
      </c>
      <c r="D168" s="26">
        <v>14</v>
      </c>
      <c r="E168" s="29">
        <v>81.599999999999994</v>
      </c>
      <c r="F168" s="29">
        <v>142.19999999999999</v>
      </c>
    </row>
    <row r="169" spans="1:6" x14ac:dyDescent="0.25">
      <c r="A169" s="12">
        <v>2018</v>
      </c>
      <c r="B169" s="12" t="s">
        <v>6</v>
      </c>
      <c r="C169" s="29">
        <v>103.6</v>
      </c>
      <c r="D169" s="26">
        <v>14</v>
      </c>
      <c r="E169" s="29">
        <v>78.599999999999994</v>
      </c>
      <c r="F169" s="29">
        <v>137</v>
      </c>
    </row>
    <row r="170" spans="1:6" x14ac:dyDescent="0.25">
      <c r="A170" s="12">
        <v>2017</v>
      </c>
      <c r="B170" s="12" t="s">
        <v>6</v>
      </c>
      <c r="C170" s="29">
        <v>117.7</v>
      </c>
      <c r="D170" s="26">
        <v>14</v>
      </c>
      <c r="E170" s="29">
        <v>90.1</v>
      </c>
      <c r="F170" s="29">
        <v>154.6</v>
      </c>
    </row>
    <row r="171" spans="1:6" x14ac:dyDescent="0.25">
      <c r="A171" s="12">
        <v>2016</v>
      </c>
      <c r="B171" s="12" t="s">
        <v>6</v>
      </c>
      <c r="C171" s="29">
        <v>112.2</v>
      </c>
      <c r="D171" s="26">
        <v>14</v>
      </c>
      <c r="E171" s="29">
        <v>86.6</v>
      </c>
      <c r="F171" s="29">
        <v>147.1</v>
      </c>
    </row>
    <row r="172" spans="1:6" x14ac:dyDescent="0.25">
      <c r="A172" s="12">
        <v>2015</v>
      </c>
      <c r="B172" s="12" t="s">
        <v>6</v>
      </c>
      <c r="C172" s="29">
        <v>122.6</v>
      </c>
      <c r="D172" s="26">
        <v>13</v>
      </c>
      <c r="E172" s="29">
        <v>95.1</v>
      </c>
      <c r="F172" s="29">
        <v>157.69999999999999</v>
      </c>
    </row>
    <row r="173" spans="1:6" x14ac:dyDescent="0.25">
      <c r="A173" s="12">
        <v>2014</v>
      </c>
      <c r="B173" s="12" t="s">
        <v>6</v>
      </c>
      <c r="C173" s="29">
        <v>121.4</v>
      </c>
      <c r="D173" s="26">
        <v>11</v>
      </c>
      <c r="E173" s="29">
        <v>98.9</v>
      </c>
      <c r="F173" s="29">
        <v>151.30000000000001</v>
      </c>
    </row>
    <row r="174" spans="1:6" x14ac:dyDescent="0.25">
      <c r="A174" s="12">
        <v>2013</v>
      </c>
      <c r="B174" s="12" t="s">
        <v>6</v>
      </c>
      <c r="C174" s="29">
        <v>116.1</v>
      </c>
      <c r="D174" s="26">
        <v>12</v>
      </c>
      <c r="E174" s="29">
        <v>91</v>
      </c>
      <c r="F174" s="29">
        <v>146.5</v>
      </c>
    </row>
    <row r="175" spans="1:6" x14ac:dyDescent="0.25">
      <c r="A175" s="12">
        <v>2012</v>
      </c>
      <c r="B175" s="12" t="s">
        <v>6</v>
      </c>
      <c r="C175" s="29">
        <v>144.30000000000001</v>
      </c>
      <c r="D175" s="26">
        <v>13</v>
      </c>
      <c r="E175" s="29">
        <v>112.8</v>
      </c>
      <c r="F175" s="29">
        <v>183.4</v>
      </c>
    </row>
    <row r="176" spans="1:6" x14ac:dyDescent="0.25">
      <c r="A176" s="12">
        <v>2011</v>
      </c>
      <c r="B176" s="12" t="s">
        <v>6</v>
      </c>
      <c r="C176" s="29">
        <v>152.4</v>
      </c>
      <c r="D176" s="26">
        <v>13</v>
      </c>
      <c r="E176" s="29">
        <v>117.3</v>
      </c>
      <c r="F176" s="29">
        <v>200.8</v>
      </c>
    </row>
    <row r="177" spans="1:6" x14ac:dyDescent="0.25">
      <c r="A177" s="12">
        <v>2010</v>
      </c>
      <c r="B177" s="12" t="s">
        <v>6</v>
      </c>
      <c r="C177" s="29">
        <v>168</v>
      </c>
      <c r="D177" s="26">
        <v>13</v>
      </c>
      <c r="E177" s="29">
        <v>130.69999999999999</v>
      </c>
      <c r="F177" s="29">
        <v>217.6</v>
      </c>
    </row>
    <row r="178" spans="1:6" x14ac:dyDescent="0.25">
      <c r="A178" s="12">
        <v>2009</v>
      </c>
      <c r="B178" s="12" t="s">
        <v>6</v>
      </c>
      <c r="C178" s="29">
        <v>197.3</v>
      </c>
      <c r="D178" s="26">
        <v>13</v>
      </c>
      <c r="E178" s="29">
        <v>152.4</v>
      </c>
      <c r="F178" s="29">
        <v>254.4</v>
      </c>
    </row>
    <row r="179" spans="1:6" x14ac:dyDescent="0.25">
      <c r="A179" s="12">
        <v>2008</v>
      </c>
      <c r="B179" s="12" t="s">
        <v>6</v>
      </c>
      <c r="C179" s="29">
        <v>215.5</v>
      </c>
      <c r="D179" s="26">
        <v>14</v>
      </c>
      <c r="E179" s="29">
        <v>164.3</v>
      </c>
      <c r="F179" s="29">
        <v>285.3</v>
      </c>
    </row>
    <row r="180" spans="1:6" x14ac:dyDescent="0.25">
      <c r="A180" s="12">
        <v>2007</v>
      </c>
      <c r="B180" s="12" t="s">
        <v>6</v>
      </c>
      <c r="C180" s="29">
        <v>183.8</v>
      </c>
      <c r="D180" s="26">
        <v>14</v>
      </c>
      <c r="E180" s="29">
        <v>140.1</v>
      </c>
      <c r="F180" s="29">
        <v>235.7</v>
      </c>
    </row>
    <row r="181" spans="1:6" x14ac:dyDescent="0.25">
      <c r="A181" s="12">
        <v>2006</v>
      </c>
      <c r="B181" s="12" t="s">
        <v>6</v>
      </c>
      <c r="C181" s="29">
        <v>186.9</v>
      </c>
      <c r="D181" s="26">
        <v>14</v>
      </c>
      <c r="E181" s="29">
        <v>143.69999999999999</v>
      </c>
      <c r="F181" s="29">
        <v>242.2</v>
      </c>
    </row>
    <row r="182" spans="1:6" x14ac:dyDescent="0.25">
      <c r="A182" s="12">
        <v>2005</v>
      </c>
      <c r="B182" s="12" t="s">
        <v>6</v>
      </c>
      <c r="C182" s="29">
        <v>223.8</v>
      </c>
      <c r="D182" s="26">
        <v>13</v>
      </c>
      <c r="E182" s="29">
        <v>172</v>
      </c>
      <c r="F182" s="29">
        <v>288.10000000000002</v>
      </c>
    </row>
    <row r="183" spans="1:6" x14ac:dyDescent="0.25">
      <c r="A183" s="12">
        <v>2004</v>
      </c>
      <c r="B183" s="12" t="s">
        <v>6</v>
      </c>
      <c r="C183" s="29">
        <v>243.7</v>
      </c>
      <c r="D183" s="26">
        <v>13</v>
      </c>
      <c r="E183" s="29">
        <v>188.5</v>
      </c>
      <c r="F183" s="29">
        <v>315.39999999999998</v>
      </c>
    </row>
    <row r="184" spans="1:6" x14ac:dyDescent="0.25">
      <c r="A184" s="12">
        <v>2003</v>
      </c>
      <c r="B184" s="12" t="s">
        <v>6</v>
      </c>
      <c r="C184" s="29">
        <v>261.8</v>
      </c>
      <c r="D184" s="26">
        <v>13</v>
      </c>
      <c r="E184" s="29">
        <v>200.6</v>
      </c>
      <c r="F184" s="29">
        <v>341</v>
      </c>
    </row>
    <row r="185" spans="1:6" x14ac:dyDescent="0.25">
      <c r="A185" s="12">
        <v>2002</v>
      </c>
      <c r="B185" s="12" t="s">
        <v>6</v>
      </c>
      <c r="C185" s="29">
        <v>295.2</v>
      </c>
      <c r="D185" s="26">
        <v>13</v>
      </c>
      <c r="E185" s="29">
        <v>228.7</v>
      </c>
      <c r="F185" s="29">
        <v>377.4</v>
      </c>
    </row>
    <row r="186" spans="1:6" x14ac:dyDescent="0.25">
      <c r="A186" s="12">
        <v>2001</v>
      </c>
      <c r="B186" s="12" t="s">
        <v>6</v>
      </c>
      <c r="C186" s="29">
        <v>336.5</v>
      </c>
      <c r="D186" s="26">
        <v>13</v>
      </c>
      <c r="E186" s="29">
        <v>264.10000000000002</v>
      </c>
      <c r="F186" s="29">
        <v>427.7</v>
      </c>
    </row>
    <row r="187" spans="1:6" x14ac:dyDescent="0.25">
      <c r="A187" s="12">
        <v>2000</v>
      </c>
      <c r="B187" s="12" t="s">
        <v>6</v>
      </c>
      <c r="C187" s="29">
        <v>393.5</v>
      </c>
      <c r="D187" s="26">
        <v>12</v>
      </c>
      <c r="E187" s="29">
        <v>313.3</v>
      </c>
      <c r="F187" s="29">
        <v>501.3</v>
      </c>
    </row>
    <row r="188" spans="1:6" x14ac:dyDescent="0.25">
      <c r="A188" s="12">
        <v>1999</v>
      </c>
      <c r="B188" s="12" t="s">
        <v>6</v>
      </c>
      <c r="C188" s="29">
        <v>387.5</v>
      </c>
      <c r="D188" s="26">
        <v>13</v>
      </c>
      <c r="E188" s="29">
        <v>300.7</v>
      </c>
      <c r="F188" s="29">
        <v>498.4</v>
      </c>
    </row>
    <row r="189" spans="1:6" x14ac:dyDescent="0.25">
      <c r="A189" s="12">
        <v>1998</v>
      </c>
      <c r="B189" s="12" t="s">
        <v>6</v>
      </c>
      <c r="C189" s="29">
        <v>452.9</v>
      </c>
      <c r="D189" s="26">
        <v>12</v>
      </c>
      <c r="E189" s="29">
        <v>360.2</v>
      </c>
      <c r="F189" s="29">
        <v>575.20000000000005</v>
      </c>
    </row>
    <row r="190" spans="1:6" x14ac:dyDescent="0.25">
      <c r="A190" s="12">
        <v>1997</v>
      </c>
      <c r="B190" s="12" t="s">
        <v>6</v>
      </c>
      <c r="C190" s="29">
        <v>404.6</v>
      </c>
      <c r="D190" s="26">
        <v>12</v>
      </c>
      <c r="E190" s="29">
        <v>320.39999999999998</v>
      </c>
      <c r="F190" s="29">
        <v>507.5</v>
      </c>
    </row>
    <row r="191" spans="1:6" x14ac:dyDescent="0.25">
      <c r="A191" s="12">
        <v>1996</v>
      </c>
      <c r="B191" s="12" t="s">
        <v>6</v>
      </c>
      <c r="C191" s="29">
        <v>313.2</v>
      </c>
      <c r="D191" s="26">
        <v>19</v>
      </c>
      <c r="E191" s="29">
        <v>215.1</v>
      </c>
      <c r="F191" s="29">
        <v>450.1</v>
      </c>
    </row>
    <row r="192" spans="1:6" x14ac:dyDescent="0.25">
      <c r="A192" s="12">
        <v>1995</v>
      </c>
      <c r="B192" s="12" t="s">
        <v>6</v>
      </c>
      <c r="C192" s="29">
        <v>251.9</v>
      </c>
      <c r="D192" s="26">
        <v>24</v>
      </c>
      <c r="E192" s="29">
        <v>155.5</v>
      </c>
      <c r="F192" s="29">
        <v>392.7</v>
      </c>
    </row>
    <row r="193" spans="1:6" x14ac:dyDescent="0.25">
      <c r="A193" s="12">
        <v>1994</v>
      </c>
      <c r="B193" s="12" t="s">
        <v>6</v>
      </c>
      <c r="C193" s="29">
        <v>229.1</v>
      </c>
      <c r="D193" s="26">
        <v>27</v>
      </c>
      <c r="E193" s="29">
        <v>135.69999999999999</v>
      </c>
      <c r="F193" s="29">
        <v>377.6</v>
      </c>
    </row>
    <row r="194" spans="1:6" x14ac:dyDescent="0.25">
      <c r="A194" s="12">
        <v>1993</v>
      </c>
      <c r="B194" s="12" t="s">
        <v>6</v>
      </c>
      <c r="C194" s="29">
        <v>202.1</v>
      </c>
      <c r="D194" s="26">
        <v>30</v>
      </c>
      <c r="E194" s="29">
        <v>108.9</v>
      </c>
      <c r="F194" s="29">
        <v>343.3</v>
      </c>
    </row>
    <row r="195" spans="1:6" x14ac:dyDescent="0.25">
      <c r="A195" s="12">
        <v>2024</v>
      </c>
      <c r="B195" s="12" t="s">
        <v>7</v>
      </c>
      <c r="C195" s="29">
        <v>79.599999999999994</v>
      </c>
      <c r="D195" s="26">
        <v>32</v>
      </c>
      <c r="E195" s="29">
        <v>40.6</v>
      </c>
      <c r="F195" s="29">
        <v>142.1</v>
      </c>
    </row>
    <row r="196" spans="1:6" x14ac:dyDescent="0.25">
      <c r="A196" s="12">
        <v>2023</v>
      </c>
      <c r="B196" s="12" t="s">
        <v>7</v>
      </c>
      <c r="C196" s="29">
        <v>77.3</v>
      </c>
      <c r="D196" s="26">
        <v>27</v>
      </c>
      <c r="E196" s="29">
        <v>44.2</v>
      </c>
      <c r="F196" s="29">
        <v>123.8</v>
      </c>
    </row>
    <row r="197" spans="1:6" x14ac:dyDescent="0.25">
      <c r="A197" s="12">
        <v>2022</v>
      </c>
      <c r="B197" s="12" t="s">
        <v>7</v>
      </c>
      <c r="C197" s="29">
        <v>74.099999999999994</v>
      </c>
      <c r="D197" s="26">
        <v>19</v>
      </c>
      <c r="E197" s="29">
        <v>50.4</v>
      </c>
      <c r="F197" s="29">
        <v>104.1</v>
      </c>
    </row>
    <row r="198" spans="1:6" x14ac:dyDescent="0.25">
      <c r="A198" s="12">
        <v>2021</v>
      </c>
      <c r="B198" s="12" t="s">
        <v>7</v>
      </c>
      <c r="C198" s="29">
        <v>69.8</v>
      </c>
      <c r="D198" s="26">
        <v>15</v>
      </c>
      <c r="E198" s="29">
        <v>52.9</v>
      </c>
      <c r="F198" s="29">
        <v>93.7</v>
      </c>
    </row>
    <row r="199" spans="1:6" x14ac:dyDescent="0.25">
      <c r="A199" s="12">
        <v>2020</v>
      </c>
      <c r="B199" s="12" t="s">
        <v>7</v>
      </c>
      <c r="C199" s="29">
        <v>65.8</v>
      </c>
      <c r="D199" s="26">
        <v>18</v>
      </c>
      <c r="E199" s="29">
        <v>46</v>
      </c>
      <c r="F199" s="29">
        <v>92.1</v>
      </c>
    </row>
    <row r="200" spans="1:6" x14ac:dyDescent="0.25">
      <c r="A200" s="12">
        <v>2019</v>
      </c>
      <c r="B200" s="12" t="s">
        <v>7</v>
      </c>
      <c r="C200" s="29">
        <v>62</v>
      </c>
      <c r="D200" s="26">
        <v>13</v>
      </c>
      <c r="E200" s="29">
        <v>48.7</v>
      </c>
      <c r="F200" s="29">
        <v>80.599999999999994</v>
      </c>
    </row>
    <row r="201" spans="1:6" x14ac:dyDescent="0.25">
      <c r="A201" s="12">
        <v>2018</v>
      </c>
      <c r="B201" s="12" t="s">
        <v>7</v>
      </c>
      <c r="C201" s="29">
        <v>70.8</v>
      </c>
      <c r="D201" s="26">
        <v>12</v>
      </c>
      <c r="E201" s="29">
        <v>56.6</v>
      </c>
      <c r="F201" s="29">
        <v>90.4</v>
      </c>
    </row>
    <row r="202" spans="1:6" x14ac:dyDescent="0.25">
      <c r="A202" s="12">
        <v>2017</v>
      </c>
      <c r="B202" s="12" t="s">
        <v>7</v>
      </c>
      <c r="C202" s="29">
        <v>67.400000000000006</v>
      </c>
      <c r="D202" s="26">
        <v>9</v>
      </c>
      <c r="E202" s="29">
        <v>56.7</v>
      </c>
      <c r="F202" s="29">
        <v>79.8</v>
      </c>
    </row>
    <row r="203" spans="1:6" x14ac:dyDescent="0.25">
      <c r="A203" s="12">
        <v>2016</v>
      </c>
      <c r="B203" s="12" t="s">
        <v>7</v>
      </c>
      <c r="C203" s="29">
        <v>77.3</v>
      </c>
      <c r="D203" s="26">
        <v>12</v>
      </c>
      <c r="E203" s="29">
        <v>61.3</v>
      </c>
      <c r="F203" s="29">
        <v>98.2</v>
      </c>
    </row>
    <row r="204" spans="1:6" x14ac:dyDescent="0.25">
      <c r="A204" s="12">
        <v>2015</v>
      </c>
      <c r="B204" s="12" t="s">
        <v>7</v>
      </c>
      <c r="C204" s="29">
        <v>71.400000000000006</v>
      </c>
      <c r="D204" s="26">
        <v>13</v>
      </c>
      <c r="E204" s="29">
        <v>56</v>
      </c>
      <c r="F204" s="29">
        <v>93.1</v>
      </c>
    </row>
    <row r="205" spans="1:6" x14ac:dyDescent="0.25">
      <c r="A205" s="12">
        <v>2014</v>
      </c>
      <c r="B205" s="12" t="s">
        <v>7</v>
      </c>
      <c r="C205" s="29">
        <v>68.7</v>
      </c>
      <c r="D205" s="26">
        <v>13</v>
      </c>
      <c r="E205" s="29">
        <v>54.3</v>
      </c>
      <c r="F205" s="29">
        <v>90</v>
      </c>
    </row>
    <row r="206" spans="1:6" x14ac:dyDescent="0.25">
      <c r="A206" s="12">
        <v>2013</v>
      </c>
      <c r="B206" s="12" t="s">
        <v>7</v>
      </c>
      <c r="C206" s="29">
        <v>83.3</v>
      </c>
      <c r="D206" s="26">
        <v>14</v>
      </c>
      <c r="E206" s="29">
        <v>65.400000000000006</v>
      </c>
      <c r="F206" s="29">
        <v>109</v>
      </c>
    </row>
    <row r="207" spans="1:6" x14ac:dyDescent="0.25">
      <c r="A207" s="12">
        <v>2012</v>
      </c>
      <c r="B207" s="12" t="s">
        <v>7</v>
      </c>
      <c r="C207" s="29">
        <v>68.400000000000006</v>
      </c>
      <c r="D207" s="26">
        <v>15</v>
      </c>
      <c r="E207" s="29">
        <v>52.5</v>
      </c>
      <c r="F207" s="29">
        <v>94.4</v>
      </c>
    </row>
    <row r="208" spans="1:6" x14ac:dyDescent="0.25">
      <c r="A208" s="12">
        <v>2011</v>
      </c>
      <c r="B208" s="12" t="s">
        <v>7</v>
      </c>
      <c r="C208" s="29">
        <v>82.2</v>
      </c>
      <c r="D208" s="26">
        <v>14</v>
      </c>
      <c r="E208" s="29">
        <v>64</v>
      </c>
      <c r="F208" s="29">
        <v>111</v>
      </c>
    </row>
    <row r="209" spans="1:6" x14ac:dyDescent="0.25">
      <c r="A209" s="12">
        <v>2010</v>
      </c>
      <c r="B209" s="12" t="s">
        <v>7</v>
      </c>
      <c r="C209" s="29">
        <v>79.400000000000006</v>
      </c>
      <c r="D209" s="26">
        <v>14</v>
      </c>
      <c r="E209" s="29">
        <v>61.3</v>
      </c>
      <c r="F209" s="29">
        <v>107.4</v>
      </c>
    </row>
    <row r="210" spans="1:6" x14ac:dyDescent="0.25">
      <c r="A210" s="12">
        <v>2009</v>
      </c>
      <c r="B210" s="12" t="s">
        <v>7</v>
      </c>
      <c r="C210" s="29">
        <v>92.6</v>
      </c>
      <c r="D210" s="26">
        <v>14</v>
      </c>
      <c r="E210" s="29">
        <v>72.2</v>
      </c>
      <c r="F210" s="29">
        <v>123.3</v>
      </c>
    </row>
    <row r="211" spans="1:6" x14ac:dyDescent="0.25">
      <c r="A211" s="12">
        <v>2008</v>
      </c>
      <c r="B211" s="12" t="s">
        <v>7</v>
      </c>
      <c r="C211" s="29">
        <v>113.1</v>
      </c>
      <c r="D211" s="26">
        <v>14</v>
      </c>
      <c r="E211" s="29">
        <v>89.1</v>
      </c>
      <c r="F211" s="29">
        <v>148.19999999999999</v>
      </c>
    </row>
    <row r="212" spans="1:6" x14ac:dyDescent="0.25">
      <c r="A212" s="12">
        <v>2007</v>
      </c>
      <c r="B212" s="12" t="s">
        <v>7</v>
      </c>
      <c r="C212" s="29">
        <v>105.7</v>
      </c>
      <c r="D212" s="26">
        <v>14</v>
      </c>
      <c r="E212" s="29">
        <v>82.6</v>
      </c>
      <c r="F212" s="29">
        <v>138.5</v>
      </c>
    </row>
    <row r="213" spans="1:6" x14ac:dyDescent="0.25">
      <c r="A213" s="12">
        <v>2006</v>
      </c>
      <c r="B213" s="12" t="s">
        <v>7</v>
      </c>
      <c r="C213" s="29">
        <v>86.9</v>
      </c>
      <c r="D213" s="26">
        <v>13</v>
      </c>
      <c r="E213" s="29">
        <v>68.2</v>
      </c>
      <c r="F213" s="29">
        <v>113.3</v>
      </c>
    </row>
    <row r="214" spans="1:6" x14ac:dyDescent="0.25">
      <c r="A214" s="12">
        <v>2005</v>
      </c>
      <c r="B214" s="12" t="s">
        <v>7</v>
      </c>
      <c r="C214" s="29">
        <v>76.400000000000006</v>
      </c>
      <c r="D214" s="26">
        <v>14</v>
      </c>
      <c r="E214" s="29">
        <v>59.8</v>
      </c>
      <c r="F214" s="29">
        <v>99.7</v>
      </c>
    </row>
    <row r="215" spans="1:6" x14ac:dyDescent="0.25">
      <c r="A215" s="12">
        <v>2004</v>
      </c>
      <c r="B215" s="12" t="s">
        <v>7</v>
      </c>
      <c r="C215" s="29">
        <v>78.3</v>
      </c>
      <c r="D215" s="26">
        <v>13</v>
      </c>
      <c r="E215" s="29">
        <v>61.9</v>
      </c>
      <c r="F215" s="29">
        <v>103.2</v>
      </c>
    </row>
    <row r="216" spans="1:6" x14ac:dyDescent="0.25">
      <c r="A216" s="12">
        <v>2003</v>
      </c>
      <c r="B216" s="12" t="s">
        <v>7</v>
      </c>
      <c r="C216" s="29">
        <v>85.8</v>
      </c>
      <c r="D216" s="26">
        <v>13</v>
      </c>
      <c r="E216" s="29">
        <v>68.400000000000006</v>
      </c>
      <c r="F216" s="29">
        <v>111.8</v>
      </c>
    </row>
    <row r="217" spans="1:6" x14ac:dyDescent="0.25">
      <c r="A217" s="12">
        <v>2002</v>
      </c>
      <c r="B217" s="12" t="s">
        <v>7</v>
      </c>
      <c r="C217" s="29">
        <v>99.9</v>
      </c>
      <c r="D217" s="26">
        <v>13</v>
      </c>
      <c r="E217" s="29">
        <v>80.3</v>
      </c>
      <c r="F217" s="29">
        <v>128.9</v>
      </c>
    </row>
    <row r="218" spans="1:6" x14ac:dyDescent="0.25">
      <c r="A218" s="12">
        <v>2001</v>
      </c>
      <c r="B218" s="12" t="s">
        <v>7</v>
      </c>
      <c r="C218" s="29">
        <v>132.1</v>
      </c>
      <c r="D218" s="26">
        <v>12</v>
      </c>
      <c r="E218" s="29">
        <v>105</v>
      </c>
      <c r="F218" s="29">
        <v>169.3</v>
      </c>
    </row>
    <row r="219" spans="1:6" x14ac:dyDescent="0.25">
      <c r="A219" s="12">
        <v>2000</v>
      </c>
      <c r="B219" s="12" t="s">
        <v>7</v>
      </c>
      <c r="C219" s="29">
        <v>187.1</v>
      </c>
      <c r="D219" s="26">
        <v>11</v>
      </c>
      <c r="E219" s="29">
        <v>151</v>
      </c>
      <c r="F219" s="29">
        <v>236.3</v>
      </c>
    </row>
    <row r="220" spans="1:6" x14ac:dyDescent="0.25">
      <c r="A220" s="12">
        <v>1999</v>
      </c>
      <c r="B220" s="12" t="s">
        <v>7</v>
      </c>
      <c r="C220" s="29">
        <v>213</v>
      </c>
      <c r="D220" s="26">
        <v>11</v>
      </c>
      <c r="E220" s="29">
        <v>174.7</v>
      </c>
      <c r="F220" s="29">
        <v>263.5</v>
      </c>
    </row>
    <row r="221" spans="1:6" x14ac:dyDescent="0.25">
      <c r="A221" s="12">
        <v>1998</v>
      </c>
      <c r="B221" s="12" t="s">
        <v>7</v>
      </c>
      <c r="C221" s="29">
        <v>264.89999999999998</v>
      </c>
      <c r="D221" s="26">
        <v>11</v>
      </c>
      <c r="E221" s="29">
        <v>216.6</v>
      </c>
      <c r="F221" s="29">
        <v>329.9</v>
      </c>
    </row>
    <row r="222" spans="1:6" x14ac:dyDescent="0.25">
      <c r="A222" s="12">
        <v>1997</v>
      </c>
      <c r="B222" s="12" t="s">
        <v>7</v>
      </c>
      <c r="C222" s="29">
        <v>290</v>
      </c>
      <c r="D222" s="26">
        <v>12</v>
      </c>
      <c r="E222" s="29">
        <v>233.7</v>
      </c>
      <c r="F222" s="29">
        <v>362.4</v>
      </c>
    </row>
    <row r="223" spans="1:6" x14ac:dyDescent="0.25">
      <c r="A223" s="12">
        <v>1996</v>
      </c>
      <c r="B223" s="12" t="s">
        <v>7</v>
      </c>
      <c r="C223" s="29">
        <v>292.2</v>
      </c>
      <c r="D223" s="26">
        <v>23</v>
      </c>
      <c r="E223" s="29">
        <v>189.2</v>
      </c>
      <c r="F223" s="29">
        <v>441.4</v>
      </c>
    </row>
    <row r="224" spans="1:6" x14ac:dyDescent="0.25">
      <c r="A224" s="12">
        <v>1995</v>
      </c>
      <c r="B224" s="12" t="s">
        <v>7</v>
      </c>
      <c r="C224" s="29">
        <v>293.3</v>
      </c>
      <c r="D224" s="26">
        <v>30</v>
      </c>
      <c r="E224" s="29">
        <v>161.69999999999999</v>
      </c>
      <c r="F224" s="29">
        <v>496</v>
      </c>
    </row>
    <row r="225" spans="1:6" x14ac:dyDescent="0.25">
      <c r="A225" s="12">
        <v>1994</v>
      </c>
      <c r="B225" s="12" t="s">
        <v>7</v>
      </c>
      <c r="C225" s="29">
        <v>295.7</v>
      </c>
      <c r="D225" s="26">
        <v>37</v>
      </c>
      <c r="E225" s="29">
        <v>144.6</v>
      </c>
      <c r="F225" s="29">
        <v>562.6</v>
      </c>
    </row>
    <row r="226" spans="1:6" x14ac:dyDescent="0.25">
      <c r="A226" s="12">
        <v>1993</v>
      </c>
      <c r="B226" s="12" t="s">
        <v>7</v>
      </c>
      <c r="C226" s="29">
        <v>296.8</v>
      </c>
      <c r="D226" s="26">
        <v>42</v>
      </c>
      <c r="E226" s="29">
        <v>129.5</v>
      </c>
      <c r="F226" s="29">
        <v>604.6</v>
      </c>
    </row>
    <row r="227" spans="1:6" x14ac:dyDescent="0.25">
      <c r="A227" s="12">
        <v>2024</v>
      </c>
      <c r="B227" s="12" t="s">
        <v>8</v>
      </c>
      <c r="C227" s="29">
        <v>17.2</v>
      </c>
      <c r="D227" s="26">
        <v>5</v>
      </c>
      <c r="E227" s="29">
        <v>15.4</v>
      </c>
      <c r="F227" s="29">
        <v>19.100000000000001</v>
      </c>
    </row>
    <row r="228" spans="1:6" x14ac:dyDescent="0.25">
      <c r="A228" s="12">
        <v>2023</v>
      </c>
      <c r="B228" s="12" t="s">
        <v>8</v>
      </c>
      <c r="C228" s="29">
        <v>18</v>
      </c>
      <c r="D228" s="26">
        <v>4</v>
      </c>
      <c r="E228" s="29">
        <v>16.5</v>
      </c>
      <c r="F228" s="29">
        <v>19.5</v>
      </c>
    </row>
    <row r="229" spans="1:6" x14ac:dyDescent="0.25">
      <c r="A229" s="12">
        <v>2022</v>
      </c>
      <c r="B229" s="12" t="s">
        <v>8</v>
      </c>
      <c r="C229" s="29">
        <v>17.899999999999999</v>
      </c>
      <c r="D229" s="26">
        <v>4</v>
      </c>
      <c r="E229" s="29">
        <v>16.5</v>
      </c>
      <c r="F229" s="29">
        <v>19.3</v>
      </c>
    </row>
    <row r="230" spans="1:6" x14ac:dyDescent="0.25">
      <c r="A230" s="12">
        <v>2021</v>
      </c>
      <c r="B230" s="12" t="s">
        <v>8</v>
      </c>
      <c r="C230" s="29">
        <v>16.3</v>
      </c>
      <c r="D230" s="26">
        <v>4</v>
      </c>
      <c r="E230" s="29">
        <v>15</v>
      </c>
      <c r="F230" s="29">
        <v>17.7</v>
      </c>
    </row>
    <row r="231" spans="1:6" x14ac:dyDescent="0.25">
      <c r="A231" s="12">
        <v>2020</v>
      </c>
      <c r="B231" s="12" t="s">
        <v>8</v>
      </c>
      <c r="C231" s="29">
        <v>16.5</v>
      </c>
      <c r="D231" s="26">
        <v>6</v>
      </c>
      <c r="E231" s="29">
        <v>14.6</v>
      </c>
      <c r="F231" s="29">
        <v>18.5</v>
      </c>
    </row>
    <row r="232" spans="1:6" x14ac:dyDescent="0.25">
      <c r="A232" s="12">
        <v>2019</v>
      </c>
      <c r="B232" s="12" t="s">
        <v>8</v>
      </c>
      <c r="C232" s="29">
        <v>16.399999999999999</v>
      </c>
      <c r="D232" s="26">
        <v>4</v>
      </c>
      <c r="E232" s="29">
        <v>15.1</v>
      </c>
      <c r="F232" s="29">
        <v>17.7</v>
      </c>
    </row>
    <row r="233" spans="1:6" x14ac:dyDescent="0.25">
      <c r="A233" s="12">
        <v>2018</v>
      </c>
      <c r="B233" s="12" t="s">
        <v>8</v>
      </c>
      <c r="C233" s="29">
        <v>17.600000000000001</v>
      </c>
      <c r="D233" s="26">
        <v>4</v>
      </c>
      <c r="E233" s="29">
        <v>16.2</v>
      </c>
      <c r="F233" s="29">
        <v>18.899999999999999</v>
      </c>
    </row>
    <row r="234" spans="1:6" x14ac:dyDescent="0.25">
      <c r="A234" s="12">
        <v>2017</v>
      </c>
      <c r="B234" s="12" t="s">
        <v>8</v>
      </c>
      <c r="C234" s="29">
        <v>17.8</v>
      </c>
      <c r="D234" s="26">
        <v>4</v>
      </c>
      <c r="E234" s="29">
        <v>16.5</v>
      </c>
      <c r="F234" s="29">
        <v>19.2</v>
      </c>
    </row>
    <row r="235" spans="1:6" x14ac:dyDescent="0.25">
      <c r="A235" s="12">
        <v>2016</v>
      </c>
      <c r="B235" s="12" t="s">
        <v>8</v>
      </c>
      <c r="C235" s="29">
        <v>20.3</v>
      </c>
      <c r="D235" s="26">
        <v>4</v>
      </c>
      <c r="E235" s="29">
        <v>18.8</v>
      </c>
      <c r="F235" s="29">
        <v>21.9</v>
      </c>
    </row>
    <row r="236" spans="1:6" x14ac:dyDescent="0.25">
      <c r="A236" s="12">
        <v>2015</v>
      </c>
      <c r="B236" s="12" t="s">
        <v>8</v>
      </c>
      <c r="C236" s="29">
        <v>20.399999999999999</v>
      </c>
      <c r="D236" s="26">
        <v>4</v>
      </c>
      <c r="E236" s="29">
        <v>18.899999999999999</v>
      </c>
      <c r="F236" s="29">
        <v>22.1</v>
      </c>
    </row>
    <row r="237" spans="1:6" x14ac:dyDescent="0.25">
      <c r="A237" s="12">
        <v>2014</v>
      </c>
      <c r="B237" s="12" t="s">
        <v>8</v>
      </c>
      <c r="C237" s="29">
        <v>19.899999999999999</v>
      </c>
      <c r="D237" s="26">
        <v>4</v>
      </c>
      <c r="E237" s="29">
        <v>18.399999999999999</v>
      </c>
      <c r="F237" s="29">
        <v>21.6</v>
      </c>
    </row>
    <row r="238" spans="1:6" x14ac:dyDescent="0.25">
      <c r="A238" s="12">
        <v>2013</v>
      </c>
      <c r="B238" s="12" t="s">
        <v>8</v>
      </c>
      <c r="C238" s="29">
        <v>19.5</v>
      </c>
      <c r="D238" s="26">
        <v>4</v>
      </c>
      <c r="E238" s="29">
        <v>17.899999999999999</v>
      </c>
      <c r="F238" s="29">
        <v>21.1</v>
      </c>
    </row>
    <row r="239" spans="1:6" x14ac:dyDescent="0.25">
      <c r="A239" s="12">
        <v>2012</v>
      </c>
      <c r="B239" s="12" t="s">
        <v>8</v>
      </c>
      <c r="C239" s="29">
        <v>19.899999999999999</v>
      </c>
      <c r="D239" s="26">
        <v>4</v>
      </c>
      <c r="E239" s="29">
        <v>18.3</v>
      </c>
      <c r="F239" s="29">
        <v>21.5</v>
      </c>
    </row>
    <row r="240" spans="1:6" x14ac:dyDescent="0.25">
      <c r="A240" s="12">
        <v>2011</v>
      </c>
      <c r="B240" s="12" t="s">
        <v>8</v>
      </c>
      <c r="C240" s="29">
        <v>20.3</v>
      </c>
      <c r="D240" s="26">
        <v>4</v>
      </c>
      <c r="E240" s="29">
        <v>18.7</v>
      </c>
      <c r="F240" s="29">
        <v>22</v>
      </c>
    </row>
    <row r="241" spans="1:6" x14ac:dyDescent="0.25">
      <c r="A241" s="12">
        <v>2010</v>
      </c>
      <c r="B241" s="12" t="s">
        <v>8</v>
      </c>
      <c r="C241" s="29">
        <v>21.1</v>
      </c>
      <c r="D241" s="26">
        <v>4</v>
      </c>
      <c r="E241" s="29">
        <v>19.600000000000001</v>
      </c>
      <c r="F241" s="29">
        <v>22.7</v>
      </c>
    </row>
    <row r="242" spans="1:6" x14ac:dyDescent="0.25">
      <c r="A242" s="12">
        <v>2009</v>
      </c>
      <c r="B242" s="12" t="s">
        <v>8</v>
      </c>
      <c r="C242" s="29">
        <v>20.5</v>
      </c>
      <c r="D242" s="26">
        <v>4</v>
      </c>
      <c r="E242" s="29">
        <v>18.899999999999999</v>
      </c>
      <c r="F242" s="29">
        <v>22.2</v>
      </c>
    </row>
    <row r="243" spans="1:6" x14ac:dyDescent="0.25">
      <c r="A243" s="12">
        <v>2008</v>
      </c>
      <c r="B243" s="12" t="s">
        <v>8</v>
      </c>
      <c r="C243" s="29">
        <v>20.5</v>
      </c>
      <c r="D243" s="26">
        <v>4</v>
      </c>
      <c r="E243" s="29">
        <v>19</v>
      </c>
      <c r="F243" s="29">
        <v>22.2</v>
      </c>
    </row>
    <row r="244" spans="1:6" x14ac:dyDescent="0.25">
      <c r="A244" s="12">
        <v>2007</v>
      </c>
      <c r="B244" s="12" t="s">
        <v>8</v>
      </c>
      <c r="C244" s="29">
        <v>20.6</v>
      </c>
      <c r="D244" s="26">
        <v>4</v>
      </c>
      <c r="E244" s="29">
        <v>19</v>
      </c>
      <c r="F244" s="29">
        <v>22.2</v>
      </c>
    </row>
    <row r="245" spans="1:6" x14ac:dyDescent="0.25">
      <c r="A245" s="12">
        <v>2006</v>
      </c>
      <c r="B245" s="12" t="s">
        <v>8</v>
      </c>
      <c r="C245" s="29">
        <v>21.9</v>
      </c>
      <c r="D245" s="26">
        <v>4</v>
      </c>
      <c r="E245" s="29">
        <v>20.3</v>
      </c>
      <c r="F245" s="29">
        <v>23.7</v>
      </c>
    </row>
    <row r="246" spans="1:6" x14ac:dyDescent="0.25">
      <c r="A246" s="12">
        <v>2005</v>
      </c>
      <c r="B246" s="12" t="s">
        <v>8</v>
      </c>
      <c r="C246" s="29">
        <v>18.7</v>
      </c>
      <c r="D246" s="26">
        <v>4</v>
      </c>
      <c r="E246" s="29">
        <v>17.2</v>
      </c>
      <c r="F246" s="29">
        <v>20.399999999999999</v>
      </c>
    </row>
    <row r="247" spans="1:6" x14ac:dyDescent="0.25">
      <c r="A247" s="12">
        <v>2004</v>
      </c>
      <c r="B247" s="12" t="s">
        <v>8</v>
      </c>
      <c r="C247" s="29">
        <v>17.600000000000001</v>
      </c>
      <c r="D247" s="26">
        <v>5</v>
      </c>
      <c r="E247" s="29">
        <v>16</v>
      </c>
      <c r="F247" s="29">
        <v>19.2</v>
      </c>
    </row>
    <row r="248" spans="1:6" x14ac:dyDescent="0.25">
      <c r="A248" s="12">
        <v>2003</v>
      </c>
      <c r="B248" s="12" t="s">
        <v>8</v>
      </c>
      <c r="C248" s="29">
        <v>17.8</v>
      </c>
      <c r="D248" s="26">
        <v>5</v>
      </c>
      <c r="E248" s="29">
        <v>16.2</v>
      </c>
      <c r="F248" s="29">
        <v>19.5</v>
      </c>
    </row>
    <row r="249" spans="1:6" x14ac:dyDescent="0.25">
      <c r="A249" s="12">
        <v>2002</v>
      </c>
      <c r="B249" s="12" t="s">
        <v>8</v>
      </c>
      <c r="C249" s="29">
        <v>17.2</v>
      </c>
      <c r="D249" s="26">
        <v>5</v>
      </c>
      <c r="E249" s="29">
        <v>15.7</v>
      </c>
      <c r="F249" s="29">
        <v>18.8</v>
      </c>
    </row>
    <row r="250" spans="1:6" x14ac:dyDescent="0.25">
      <c r="A250" s="12">
        <v>2001</v>
      </c>
      <c r="B250" s="12" t="s">
        <v>8</v>
      </c>
      <c r="C250" s="29">
        <v>17.899999999999999</v>
      </c>
      <c r="D250" s="26">
        <v>4</v>
      </c>
      <c r="E250" s="29">
        <v>16.399999999999999</v>
      </c>
      <c r="F250" s="29">
        <v>19.5</v>
      </c>
    </row>
    <row r="251" spans="1:6" x14ac:dyDescent="0.25">
      <c r="A251" s="12">
        <v>2000</v>
      </c>
      <c r="B251" s="12" t="s">
        <v>8</v>
      </c>
      <c r="C251" s="29">
        <v>18.2</v>
      </c>
      <c r="D251" s="26">
        <v>5</v>
      </c>
      <c r="E251" s="29">
        <v>16.7</v>
      </c>
      <c r="F251" s="29">
        <v>19.899999999999999</v>
      </c>
    </row>
    <row r="252" spans="1:6" x14ac:dyDescent="0.25">
      <c r="A252" s="12">
        <v>1999</v>
      </c>
      <c r="B252" s="12" t="s">
        <v>8</v>
      </c>
      <c r="C252" s="29">
        <v>16.899999999999999</v>
      </c>
      <c r="D252" s="26">
        <v>5</v>
      </c>
      <c r="E252" s="29">
        <v>15.4</v>
      </c>
      <c r="F252" s="29">
        <v>18.5</v>
      </c>
    </row>
    <row r="253" spans="1:6" x14ac:dyDescent="0.25">
      <c r="A253" s="12">
        <v>1998</v>
      </c>
      <c r="B253" s="12" t="s">
        <v>8</v>
      </c>
      <c r="C253" s="29">
        <v>17.7</v>
      </c>
      <c r="D253" s="26">
        <v>5</v>
      </c>
      <c r="E253" s="29">
        <v>16.100000000000001</v>
      </c>
      <c r="F253" s="29">
        <v>19.5</v>
      </c>
    </row>
    <row r="254" spans="1:6" x14ac:dyDescent="0.25">
      <c r="A254" s="12">
        <v>1997</v>
      </c>
      <c r="B254" s="12" t="s">
        <v>8</v>
      </c>
      <c r="C254" s="29">
        <v>17.100000000000001</v>
      </c>
      <c r="D254" s="26">
        <v>5</v>
      </c>
      <c r="E254" s="29">
        <v>15.5</v>
      </c>
      <c r="F254" s="29">
        <v>18.8</v>
      </c>
    </row>
    <row r="255" spans="1:6" x14ac:dyDescent="0.25">
      <c r="A255" s="12">
        <v>1996</v>
      </c>
      <c r="B255" s="12" t="s">
        <v>8</v>
      </c>
      <c r="C255" s="29">
        <v>17.5</v>
      </c>
      <c r="D255" s="26">
        <v>5</v>
      </c>
      <c r="E255" s="29">
        <v>15.8</v>
      </c>
      <c r="F255" s="29">
        <v>19.399999999999999</v>
      </c>
    </row>
    <row r="256" spans="1:6" x14ac:dyDescent="0.25">
      <c r="A256" s="12">
        <v>1995</v>
      </c>
      <c r="B256" s="12" t="s">
        <v>8</v>
      </c>
      <c r="C256" s="29">
        <v>17.5</v>
      </c>
      <c r="D256" s="26">
        <v>5</v>
      </c>
      <c r="E256" s="29">
        <v>15.7</v>
      </c>
      <c r="F256" s="29">
        <v>19.3</v>
      </c>
    </row>
    <row r="257" spans="1:6" x14ac:dyDescent="0.25">
      <c r="A257" s="12">
        <v>1994</v>
      </c>
      <c r="B257" s="12" t="s">
        <v>8</v>
      </c>
      <c r="C257" s="29">
        <v>19.100000000000001</v>
      </c>
      <c r="D257" s="26">
        <v>5</v>
      </c>
      <c r="E257" s="29">
        <v>17.3</v>
      </c>
      <c r="F257" s="29">
        <v>21.1</v>
      </c>
    </row>
    <row r="258" spans="1:6" x14ac:dyDescent="0.25">
      <c r="A258" s="12">
        <v>1993</v>
      </c>
      <c r="B258" s="12" t="s">
        <v>8</v>
      </c>
      <c r="C258" s="29">
        <v>16.8</v>
      </c>
      <c r="D258" s="26">
        <v>6</v>
      </c>
      <c r="E258" s="29">
        <v>14.9</v>
      </c>
      <c r="F258" s="29">
        <v>18.899999999999999</v>
      </c>
    </row>
    <row r="259" spans="1:6" x14ac:dyDescent="0.25">
      <c r="A259" s="12">
        <v>2024</v>
      </c>
      <c r="B259" s="12" t="s">
        <v>9</v>
      </c>
      <c r="C259" s="29">
        <v>55.7</v>
      </c>
      <c r="D259" s="26">
        <v>6</v>
      </c>
      <c r="E259" s="29">
        <v>50.1</v>
      </c>
      <c r="F259" s="29">
        <v>62.3</v>
      </c>
    </row>
    <row r="260" spans="1:6" x14ac:dyDescent="0.25">
      <c r="A260" s="12">
        <v>2023</v>
      </c>
      <c r="B260" s="12" t="s">
        <v>9</v>
      </c>
      <c r="C260" s="29">
        <v>57.1</v>
      </c>
      <c r="D260" s="26">
        <v>4</v>
      </c>
      <c r="E260" s="29">
        <v>53</v>
      </c>
      <c r="F260" s="29">
        <v>61.8</v>
      </c>
    </row>
    <row r="261" spans="1:6" x14ac:dyDescent="0.25">
      <c r="A261" s="12">
        <v>2022</v>
      </c>
      <c r="B261" s="12" t="s">
        <v>9</v>
      </c>
      <c r="C261" s="29">
        <v>59.9</v>
      </c>
      <c r="D261" s="26">
        <v>4</v>
      </c>
      <c r="E261" s="29">
        <v>55.6</v>
      </c>
      <c r="F261" s="29">
        <v>64.599999999999994</v>
      </c>
    </row>
    <row r="262" spans="1:6" x14ac:dyDescent="0.25">
      <c r="A262" s="12">
        <v>2021</v>
      </c>
      <c r="B262" s="12" t="s">
        <v>9</v>
      </c>
      <c r="C262" s="29">
        <v>70.599999999999994</v>
      </c>
      <c r="D262" s="26">
        <v>3</v>
      </c>
      <c r="E262" s="29">
        <v>66.400000000000006</v>
      </c>
      <c r="F262" s="29">
        <v>75.400000000000006</v>
      </c>
    </row>
    <row r="263" spans="1:6" x14ac:dyDescent="0.25">
      <c r="A263" s="12">
        <v>2020</v>
      </c>
      <c r="B263" s="12" t="s">
        <v>9</v>
      </c>
      <c r="C263" s="29">
        <v>63.9</v>
      </c>
      <c r="D263" s="26">
        <v>3</v>
      </c>
      <c r="E263" s="29">
        <v>60.1</v>
      </c>
      <c r="F263" s="29">
        <v>68.2</v>
      </c>
    </row>
    <row r="264" spans="1:6" x14ac:dyDescent="0.25">
      <c r="A264" s="12">
        <v>2019</v>
      </c>
      <c r="B264" s="12" t="s">
        <v>9</v>
      </c>
      <c r="C264" s="29">
        <v>62.3</v>
      </c>
      <c r="D264" s="26">
        <v>3</v>
      </c>
      <c r="E264" s="29">
        <v>59</v>
      </c>
      <c r="F264" s="29">
        <v>66.099999999999994</v>
      </c>
    </row>
    <row r="265" spans="1:6" x14ac:dyDescent="0.25">
      <c r="A265" s="12">
        <v>2018</v>
      </c>
      <c r="B265" s="12" t="s">
        <v>9</v>
      </c>
      <c r="C265" s="29">
        <v>67</v>
      </c>
      <c r="D265" s="26">
        <v>3</v>
      </c>
      <c r="E265" s="29">
        <v>63.6</v>
      </c>
      <c r="F265" s="29">
        <v>70.900000000000006</v>
      </c>
    </row>
    <row r="266" spans="1:6" x14ac:dyDescent="0.25">
      <c r="A266" s="12">
        <v>2017</v>
      </c>
      <c r="B266" s="12" t="s">
        <v>9</v>
      </c>
      <c r="C266" s="29">
        <v>72.3</v>
      </c>
      <c r="D266" s="26">
        <v>3</v>
      </c>
      <c r="E266" s="29">
        <v>68.7</v>
      </c>
      <c r="F266" s="29">
        <v>76.5</v>
      </c>
    </row>
    <row r="267" spans="1:6" x14ac:dyDescent="0.25">
      <c r="A267" s="12">
        <v>2016</v>
      </c>
      <c r="B267" s="12" t="s">
        <v>9</v>
      </c>
      <c r="C267" s="29">
        <v>87.6</v>
      </c>
      <c r="D267" s="26">
        <v>3</v>
      </c>
      <c r="E267" s="29">
        <v>82.8</v>
      </c>
      <c r="F267" s="29">
        <v>93</v>
      </c>
    </row>
    <row r="268" spans="1:6" x14ac:dyDescent="0.25">
      <c r="A268" s="12">
        <v>2015</v>
      </c>
      <c r="B268" s="12" t="s">
        <v>9</v>
      </c>
      <c r="C268" s="29">
        <v>85.1</v>
      </c>
      <c r="D268" s="26">
        <v>3</v>
      </c>
      <c r="E268" s="29">
        <v>80.5</v>
      </c>
      <c r="F268" s="29">
        <v>90.3</v>
      </c>
    </row>
    <row r="269" spans="1:6" x14ac:dyDescent="0.25">
      <c r="A269" s="12">
        <v>2014</v>
      </c>
      <c r="B269" s="12" t="s">
        <v>9</v>
      </c>
      <c r="C269" s="29">
        <v>83.5</v>
      </c>
      <c r="D269" s="26">
        <v>3</v>
      </c>
      <c r="E269" s="29">
        <v>79.099999999999994</v>
      </c>
      <c r="F269" s="29">
        <v>88.3</v>
      </c>
    </row>
    <row r="270" spans="1:6" x14ac:dyDescent="0.25">
      <c r="A270" s="12">
        <v>2013</v>
      </c>
      <c r="B270" s="12" t="s">
        <v>9</v>
      </c>
      <c r="C270" s="29">
        <v>78</v>
      </c>
      <c r="D270" s="26">
        <v>3</v>
      </c>
      <c r="E270" s="29">
        <v>74</v>
      </c>
      <c r="F270" s="29">
        <v>82.7</v>
      </c>
    </row>
    <row r="271" spans="1:6" x14ac:dyDescent="0.25">
      <c r="A271" s="12">
        <v>2012</v>
      </c>
      <c r="B271" s="12" t="s">
        <v>9</v>
      </c>
      <c r="C271" s="29">
        <v>90.8</v>
      </c>
      <c r="D271" s="26">
        <v>3</v>
      </c>
      <c r="E271" s="29">
        <v>85.7</v>
      </c>
      <c r="F271" s="29">
        <v>96.4</v>
      </c>
    </row>
    <row r="272" spans="1:6" x14ac:dyDescent="0.25">
      <c r="A272" s="12">
        <v>2011</v>
      </c>
      <c r="B272" s="12" t="s">
        <v>9</v>
      </c>
      <c r="C272" s="29">
        <v>85.9</v>
      </c>
      <c r="D272" s="26">
        <v>4</v>
      </c>
      <c r="E272" s="29">
        <v>80.8</v>
      </c>
      <c r="F272" s="29">
        <v>91.9</v>
      </c>
    </row>
    <row r="273" spans="1:6" x14ac:dyDescent="0.25">
      <c r="A273" s="12">
        <v>2010</v>
      </c>
      <c r="B273" s="12" t="s">
        <v>9</v>
      </c>
      <c r="C273" s="29">
        <v>87</v>
      </c>
      <c r="D273" s="26">
        <v>4</v>
      </c>
      <c r="E273" s="29">
        <v>81.8</v>
      </c>
      <c r="F273" s="29">
        <v>93</v>
      </c>
    </row>
    <row r="274" spans="1:6" x14ac:dyDescent="0.25">
      <c r="A274" s="12">
        <v>2009</v>
      </c>
      <c r="B274" s="12" t="s">
        <v>9</v>
      </c>
      <c r="C274" s="29">
        <v>91.8</v>
      </c>
      <c r="D274" s="26">
        <v>5</v>
      </c>
      <c r="E274" s="29">
        <v>85.8</v>
      </c>
      <c r="F274" s="29">
        <v>99</v>
      </c>
    </row>
    <row r="275" spans="1:6" x14ac:dyDescent="0.25">
      <c r="A275" s="12">
        <v>2008</v>
      </c>
      <c r="B275" s="12" t="s">
        <v>9</v>
      </c>
      <c r="C275" s="29">
        <v>99.5</v>
      </c>
      <c r="D275" s="26">
        <v>5</v>
      </c>
      <c r="E275" s="29">
        <v>93.2</v>
      </c>
      <c r="F275" s="29">
        <v>107.5</v>
      </c>
    </row>
    <row r="276" spans="1:6" x14ac:dyDescent="0.25">
      <c r="A276" s="12">
        <v>2007</v>
      </c>
      <c r="B276" s="12" t="s">
        <v>9</v>
      </c>
      <c r="C276" s="29">
        <v>106.6</v>
      </c>
      <c r="D276" s="26">
        <v>7</v>
      </c>
      <c r="E276" s="29">
        <v>99.6</v>
      </c>
      <c r="F276" s="29">
        <v>114.9</v>
      </c>
    </row>
    <row r="277" spans="1:6" x14ac:dyDescent="0.25">
      <c r="A277" s="12">
        <v>2006</v>
      </c>
      <c r="B277" s="12" t="s">
        <v>9</v>
      </c>
      <c r="C277" s="29">
        <v>105.4</v>
      </c>
      <c r="D277" s="26">
        <v>6</v>
      </c>
      <c r="E277" s="29">
        <v>98.7</v>
      </c>
      <c r="F277" s="29">
        <v>113.4</v>
      </c>
    </row>
    <row r="278" spans="1:6" x14ac:dyDescent="0.25">
      <c r="A278" s="12">
        <v>2005</v>
      </c>
      <c r="B278" s="12" t="s">
        <v>9</v>
      </c>
      <c r="C278" s="29">
        <v>111.9</v>
      </c>
      <c r="D278" s="26">
        <v>4</v>
      </c>
      <c r="E278" s="29">
        <v>104.6</v>
      </c>
      <c r="F278" s="29">
        <v>120.4</v>
      </c>
    </row>
    <row r="279" spans="1:6" x14ac:dyDescent="0.25">
      <c r="A279" s="12">
        <v>2004</v>
      </c>
      <c r="B279" s="12" t="s">
        <v>9</v>
      </c>
      <c r="C279" s="29">
        <v>124.3</v>
      </c>
      <c r="D279" s="26">
        <v>6</v>
      </c>
      <c r="E279" s="29">
        <v>115.4</v>
      </c>
      <c r="F279" s="29">
        <v>134.69999999999999</v>
      </c>
    </row>
    <row r="280" spans="1:6" x14ac:dyDescent="0.25">
      <c r="A280" s="12">
        <v>2003</v>
      </c>
      <c r="B280" s="12" t="s">
        <v>9</v>
      </c>
      <c r="C280" s="29">
        <v>123.7</v>
      </c>
      <c r="D280" s="26">
        <v>8</v>
      </c>
      <c r="E280" s="29">
        <v>114.6</v>
      </c>
      <c r="F280" s="29">
        <v>135.1</v>
      </c>
    </row>
    <row r="281" spans="1:6" x14ac:dyDescent="0.25">
      <c r="A281" s="12">
        <v>2002</v>
      </c>
      <c r="B281" s="12" t="s">
        <v>9</v>
      </c>
      <c r="C281" s="29">
        <v>135.6</v>
      </c>
      <c r="D281" s="26">
        <v>8</v>
      </c>
      <c r="E281" s="29">
        <v>126</v>
      </c>
      <c r="F281" s="29">
        <v>146.4</v>
      </c>
    </row>
    <row r="282" spans="1:6" x14ac:dyDescent="0.25">
      <c r="A282" s="12">
        <v>2001</v>
      </c>
      <c r="B282" s="12" t="s">
        <v>9</v>
      </c>
      <c r="C282" s="29">
        <v>137.5</v>
      </c>
      <c r="D282" s="26">
        <v>8</v>
      </c>
      <c r="E282" s="29">
        <v>127.1</v>
      </c>
      <c r="F282" s="29">
        <v>149.6</v>
      </c>
    </row>
    <row r="283" spans="1:6" x14ac:dyDescent="0.25">
      <c r="A283" s="12">
        <v>2000</v>
      </c>
      <c r="B283" s="12" t="s">
        <v>9</v>
      </c>
      <c r="C283" s="29">
        <v>151.5</v>
      </c>
      <c r="D283" s="26">
        <v>6</v>
      </c>
      <c r="E283" s="29">
        <v>139.80000000000001</v>
      </c>
      <c r="F283" s="29">
        <v>165.2</v>
      </c>
    </row>
    <row r="284" spans="1:6" x14ac:dyDescent="0.25">
      <c r="A284" s="12">
        <v>1999</v>
      </c>
      <c r="B284" s="12" t="s">
        <v>9</v>
      </c>
      <c r="C284" s="29">
        <v>147.69999999999999</v>
      </c>
      <c r="D284" s="26">
        <v>6</v>
      </c>
      <c r="E284" s="29">
        <v>134.9</v>
      </c>
      <c r="F284" s="29">
        <v>163.1</v>
      </c>
    </row>
    <row r="285" spans="1:6" x14ac:dyDescent="0.25">
      <c r="A285" s="12">
        <v>1998</v>
      </c>
      <c r="B285" s="12" t="s">
        <v>9</v>
      </c>
      <c r="C285" s="29">
        <v>162.30000000000001</v>
      </c>
      <c r="D285" s="26">
        <v>6</v>
      </c>
      <c r="E285" s="29">
        <v>148.19999999999999</v>
      </c>
      <c r="F285" s="29">
        <v>177.4</v>
      </c>
    </row>
    <row r="286" spans="1:6" x14ac:dyDescent="0.25">
      <c r="A286" s="12">
        <v>1997</v>
      </c>
      <c r="B286" s="12" t="s">
        <v>9</v>
      </c>
      <c r="C286" s="29">
        <v>176.2</v>
      </c>
      <c r="D286" s="26">
        <v>10</v>
      </c>
      <c r="E286" s="29">
        <v>162.1</v>
      </c>
      <c r="F286" s="29">
        <v>192.1</v>
      </c>
    </row>
    <row r="287" spans="1:6" x14ac:dyDescent="0.25">
      <c r="A287" s="12">
        <v>1996</v>
      </c>
      <c r="B287" s="12" t="s">
        <v>9</v>
      </c>
      <c r="C287" s="29">
        <v>171.7</v>
      </c>
      <c r="D287" s="26">
        <v>6</v>
      </c>
      <c r="E287" s="29">
        <v>156.19999999999999</v>
      </c>
      <c r="F287" s="29">
        <v>190.1</v>
      </c>
    </row>
    <row r="288" spans="1:6" x14ac:dyDescent="0.25">
      <c r="A288" s="12">
        <v>1995</v>
      </c>
      <c r="B288" s="12" t="s">
        <v>9</v>
      </c>
      <c r="C288" s="29">
        <v>165.1</v>
      </c>
      <c r="D288" s="26">
        <v>7</v>
      </c>
      <c r="E288" s="29">
        <v>145.69999999999999</v>
      </c>
      <c r="F288" s="29">
        <v>187.9</v>
      </c>
    </row>
    <row r="289" spans="1:6" x14ac:dyDescent="0.25">
      <c r="A289" s="12">
        <v>1994</v>
      </c>
      <c r="B289" s="12" t="s">
        <v>9</v>
      </c>
      <c r="C289" s="29">
        <v>154.4</v>
      </c>
      <c r="D289" s="26">
        <v>8</v>
      </c>
      <c r="E289" s="29">
        <v>134.19999999999999</v>
      </c>
      <c r="F289" s="29">
        <v>179.9</v>
      </c>
    </row>
    <row r="290" spans="1:6" x14ac:dyDescent="0.25">
      <c r="A290" s="12">
        <v>1993</v>
      </c>
      <c r="B290" s="12" t="s">
        <v>9</v>
      </c>
      <c r="C290" s="29">
        <v>153.80000000000001</v>
      </c>
      <c r="D290" s="26">
        <v>10</v>
      </c>
      <c r="E290" s="29">
        <v>129</v>
      </c>
      <c r="F290" s="29">
        <v>186</v>
      </c>
    </row>
  </sheetData>
  <sortState xmlns:xlrd2="http://schemas.microsoft.com/office/spreadsheetml/2017/richdata2" ref="A3:F290">
    <sortCondition ref="B3:B290"/>
    <sortCondition descending="1" ref="A3:A290"/>
  </sortState>
  <mergeCells count="1">
    <mergeCell ref="A1:J1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&amp;L&amp;8
IPHC-2025-TSD-002&amp;11
&amp;C&amp;"-,Bold"&amp;10Modelled FISS all sizes WPUE by IPHC Regulatory Area&amp;"-,Regular"&amp;11
&amp;8PREPARED BY: IPHC SECRETARIAT (POSTED 21 JANUARY 2025)&amp;R&amp;G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0203E-9454-4807-8FA4-166F6ED5F55E}">
  <dimension ref="A1:L58"/>
  <sheetViews>
    <sheetView view="pageLayout" zoomScale="110" zoomScaleNormal="100" zoomScalePageLayoutView="110" workbookViewId="0"/>
  </sheetViews>
  <sheetFormatPr defaultColWidth="9.140625" defaultRowHeight="15" x14ac:dyDescent="0.25"/>
  <cols>
    <col min="1" max="1" width="18.140625" style="4" customWidth="1"/>
    <col min="2" max="2" width="71.5703125" customWidth="1"/>
    <col min="3" max="7" width="7" customWidth="1"/>
    <col min="8" max="8" width="6.5703125" customWidth="1"/>
    <col min="9" max="9" width="7.7109375" customWidth="1"/>
    <col min="10" max="10" width="12.5703125" customWidth="1"/>
    <col min="11" max="11" width="11.140625" customWidth="1"/>
  </cols>
  <sheetData>
    <row r="1" spans="1:10" ht="25.5" x14ac:dyDescent="0.25">
      <c r="A1" s="6" t="s">
        <v>10</v>
      </c>
      <c r="B1" s="7" t="s">
        <v>35</v>
      </c>
      <c r="C1" s="1"/>
      <c r="D1" s="1"/>
      <c r="E1" s="1"/>
      <c r="F1" s="1"/>
      <c r="G1" s="1"/>
      <c r="H1" s="1"/>
      <c r="I1" s="1"/>
      <c r="J1" s="1"/>
    </row>
    <row r="2" spans="1:10" s="1" customFormat="1" ht="12.75" x14ac:dyDescent="0.2">
      <c r="A2" s="6"/>
      <c r="B2" s="7"/>
    </row>
    <row r="3" spans="1:10" s="1" customFormat="1" ht="12.75" x14ac:dyDescent="0.2">
      <c r="A3" s="6" t="s">
        <v>11</v>
      </c>
      <c r="B3" s="7" t="s">
        <v>28</v>
      </c>
    </row>
    <row r="4" spans="1:10" x14ac:dyDescent="0.25">
      <c r="A4" s="6"/>
      <c r="B4" s="7"/>
      <c r="C4" s="1"/>
      <c r="D4" s="1"/>
      <c r="E4" s="1"/>
      <c r="F4" s="1"/>
      <c r="G4" s="1"/>
      <c r="H4" s="1"/>
      <c r="I4" s="1"/>
      <c r="J4" s="1"/>
    </row>
    <row r="5" spans="1:10" x14ac:dyDescent="0.25">
      <c r="A5" s="6" t="s">
        <v>12</v>
      </c>
      <c r="B5" s="8">
        <v>45678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6"/>
      <c r="B6" s="7"/>
      <c r="C6" s="1"/>
      <c r="D6" s="1"/>
      <c r="E6" s="1"/>
      <c r="F6" s="1"/>
      <c r="G6" s="1"/>
      <c r="H6" s="1"/>
      <c r="I6" s="1"/>
      <c r="J6" s="1"/>
    </row>
    <row r="7" spans="1:10" x14ac:dyDescent="0.25">
      <c r="A7" s="6" t="s">
        <v>13</v>
      </c>
      <c r="B7" s="33" t="s">
        <v>29</v>
      </c>
      <c r="C7" s="1"/>
      <c r="D7" s="1"/>
      <c r="E7" s="1"/>
      <c r="F7" s="1"/>
      <c r="G7" s="1"/>
      <c r="H7" s="1"/>
      <c r="I7" s="1"/>
      <c r="J7" s="1"/>
    </row>
    <row r="8" spans="1:10" x14ac:dyDescent="0.25">
      <c r="A8" s="6"/>
      <c r="B8" s="7"/>
      <c r="C8" s="1"/>
      <c r="D8" s="1"/>
      <c r="E8" s="1"/>
      <c r="F8" s="1"/>
      <c r="G8" s="1"/>
      <c r="H8" s="1"/>
      <c r="I8" s="1"/>
      <c r="J8" s="1"/>
    </row>
    <row r="9" spans="1:10" x14ac:dyDescent="0.25">
      <c r="A9" s="6" t="s">
        <v>18</v>
      </c>
      <c r="B9" s="7" t="s">
        <v>0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6"/>
      <c r="B10" s="7" t="s">
        <v>20</v>
      </c>
      <c r="C10" s="1"/>
      <c r="D10" s="1"/>
      <c r="E10" s="1"/>
      <c r="F10" s="1"/>
      <c r="G10" s="1"/>
      <c r="H10" s="1"/>
      <c r="I10" s="1"/>
      <c r="J10" s="1"/>
    </row>
    <row r="11" spans="1:10" ht="38.25" x14ac:dyDescent="0.25">
      <c r="A11" s="6"/>
      <c r="B11" s="7" t="s">
        <v>33</v>
      </c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6"/>
      <c r="B12" s="7" t="s">
        <v>30</v>
      </c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6"/>
      <c r="B13" s="7" t="s">
        <v>31</v>
      </c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6"/>
      <c r="B14" s="7" t="s">
        <v>32</v>
      </c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6"/>
      <c r="B15" s="7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6" t="s">
        <v>19</v>
      </c>
      <c r="B16" s="7" t="s">
        <v>0</v>
      </c>
      <c r="C16" s="1"/>
      <c r="D16" s="1"/>
      <c r="E16" s="1"/>
      <c r="F16" s="1"/>
      <c r="G16" s="1"/>
      <c r="H16" s="1"/>
      <c r="I16" s="1"/>
      <c r="J16" s="1"/>
    </row>
    <row r="17" spans="1:12" x14ac:dyDescent="0.25">
      <c r="A17" s="6"/>
      <c r="B17" s="7" t="s">
        <v>20</v>
      </c>
      <c r="C17" s="1"/>
      <c r="D17" s="1"/>
      <c r="E17" s="1"/>
      <c r="F17" s="1"/>
      <c r="G17" s="1"/>
      <c r="H17" s="1"/>
      <c r="I17" s="1"/>
      <c r="J17" s="1"/>
    </row>
    <row r="18" spans="1:12" ht="38.25" x14ac:dyDescent="0.25">
      <c r="A18" s="6"/>
      <c r="B18" s="7" t="s">
        <v>34</v>
      </c>
      <c r="C18" s="1"/>
      <c r="D18" s="1"/>
      <c r="E18" s="1"/>
      <c r="F18" s="1"/>
      <c r="G18" s="1"/>
      <c r="H18" s="1"/>
      <c r="I18" s="1"/>
      <c r="J18" s="1"/>
    </row>
    <row r="19" spans="1:12" x14ac:dyDescent="0.25">
      <c r="A19" s="6"/>
      <c r="B19" s="7" t="s">
        <v>30</v>
      </c>
      <c r="C19" s="1"/>
      <c r="D19" s="1"/>
      <c r="E19" s="1"/>
      <c r="F19" s="1"/>
      <c r="G19" s="1"/>
      <c r="H19" s="1"/>
      <c r="I19" s="1"/>
      <c r="J19" s="1"/>
    </row>
    <row r="20" spans="1:12" x14ac:dyDescent="0.25">
      <c r="A20" s="6"/>
      <c r="B20" s="7" t="s">
        <v>31</v>
      </c>
      <c r="C20" s="1"/>
      <c r="D20" s="1"/>
      <c r="E20" s="1"/>
      <c r="F20" s="1"/>
      <c r="G20" s="1"/>
      <c r="H20" s="1"/>
      <c r="I20" s="1"/>
      <c r="J20" s="1"/>
    </row>
    <row r="21" spans="1:12" x14ac:dyDescent="0.25">
      <c r="A21" s="6"/>
      <c r="B21" s="7" t="s">
        <v>32</v>
      </c>
      <c r="C21" s="1"/>
      <c r="D21" s="1"/>
      <c r="E21" s="1"/>
      <c r="F21" s="1"/>
      <c r="G21" s="1"/>
      <c r="H21" s="1"/>
      <c r="I21" s="1"/>
      <c r="J21" s="1"/>
    </row>
    <row r="22" spans="1:12" x14ac:dyDescent="0.25">
      <c r="A22" s="6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ht="25.5" x14ac:dyDescent="0.25">
      <c r="A23" s="6" t="s">
        <v>14</v>
      </c>
      <c r="B23" s="7" t="s">
        <v>37</v>
      </c>
      <c r="C23" s="1"/>
      <c r="D23" s="1"/>
      <c r="E23" s="1"/>
      <c r="F23" s="1"/>
      <c r="G23" s="1"/>
      <c r="H23" s="1"/>
      <c r="I23" s="1"/>
      <c r="J23" s="1"/>
    </row>
    <row r="24" spans="1:12" x14ac:dyDescent="0.25">
      <c r="A24" s="6"/>
      <c r="B24" s="7" t="s">
        <v>17</v>
      </c>
      <c r="C24" s="1"/>
      <c r="D24" s="1"/>
      <c r="E24" s="1"/>
      <c r="F24" s="1"/>
      <c r="G24" s="1"/>
      <c r="H24" s="1"/>
      <c r="I24" s="1"/>
      <c r="J24" s="1"/>
    </row>
    <row r="25" spans="1:12" ht="25.5" x14ac:dyDescent="0.25">
      <c r="A25" s="6"/>
      <c r="B25" s="7" t="s">
        <v>15</v>
      </c>
      <c r="C25" s="1"/>
      <c r="D25" s="1"/>
      <c r="E25" s="1"/>
      <c r="F25" s="1"/>
      <c r="G25" s="1"/>
      <c r="H25" s="1"/>
      <c r="I25" s="1"/>
      <c r="J25" s="1"/>
    </row>
    <row r="26" spans="1:12" x14ac:dyDescent="0.25">
      <c r="A26" s="6"/>
      <c r="B26" s="7" t="s">
        <v>16</v>
      </c>
    </row>
    <row r="27" spans="1:12" x14ac:dyDescent="0.25">
      <c r="A27" s="12"/>
      <c r="B27" s="9" t="s">
        <v>22</v>
      </c>
    </row>
    <row r="28" spans="1:12" x14ac:dyDescent="0.25">
      <c r="A28" s="12"/>
      <c r="B28" s="11"/>
    </row>
    <row r="29" spans="1:12" x14ac:dyDescent="0.25">
      <c r="A29" s="12"/>
      <c r="B29" s="11"/>
    </row>
    <row r="30" spans="1:12" x14ac:dyDescent="0.25">
      <c r="A30" s="12"/>
      <c r="B30" s="11"/>
    </row>
    <row r="31" spans="1:12" x14ac:dyDescent="0.25">
      <c r="A31" s="12"/>
      <c r="B31" s="11"/>
    </row>
    <row r="32" spans="1:12" x14ac:dyDescent="0.25">
      <c r="A32" s="12"/>
      <c r="B32" s="11"/>
    </row>
    <row r="43" spans="11:11" x14ac:dyDescent="0.25">
      <c r="K43" s="1"/>
    </row>
    <row r="44" spans="11:11" x14ac:dyDescent="0.25">
      <c r="K44" s="1"/>
    </row>
    <row r="45" spans="11:11" x14ac:dyDescent="0.25">
      <c r="K45" s="1"/>
    </row>
    <row r="46" spans="11:11" x14ac:dyDescent="0.25">
      <c r="K46" s="1"/>
    </row>
    <row r="47" spans="11:11" x14ac:dyDescent="0.25">
      <c r="K47" s="1"/>
    </row>
    <row r="48" spans="11:11" x14ac:dyDescent="0.25">
      <c r="K48" s="1"/>
    </row>
    <row r="49" spans="11:11" x14ac:dyDescent="0.25">
      <c r="K49" s="1"/>
    </row>
    <row r="50" spans="11:11" x14ac:dyDescent="0.25">
      <c r="K50" s="1"/>
    </row>
    <row r="51" spans="11:11" x14ac:dyDescent="0.25">
      <c r="K51" s="1"/>
    </row>
    <row r="52" spans="11:11" x14ac:dyDescent="0.25">
      <c r="K52" s="1"/>
    </row>
    <row r="53" spans="11:11" x14ac:dyDescent="0.25">
      <c r="K53" s="1"/>
    </row>
    <row r="54" spans="11:11" x14ac:dyDescent="0.25">
      <c r="K54" s="1"/>
    </row>
    <row r="55" spans="11:11" x14ac:dyDescent="0.25">
      <c r="K55" s="1"/>
    </row>
    <row r="56" spans="11:11" x14ac:dyDescent="0.25">
      <c r="K56" s="1"/>
    </row>
    <row r="57" spans="11:11" x14ac:dyDescent="0.25">
      <c r="K57" s="1"/>
    </row>
    <row r="58" spans="11:11" x14ac:dyDescent="0.25">
      <c r="K58" s="1"/>
    </row>
  </sheetData>
  <hyperlinks>
    <hyperlink ref="B7" r:id="rId1" xr:uid="{5EC38935-6DFC-4489-A832-A179BE09F036}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&amp;L&amp;8
IPHC-2025-TSD-002&amp;11
&amp;C&amp;"-,Bold"&amp;10Modelled FISS all sizes WPUE by IPHC Regulatory Area&amp;"-,Regular"&amp;11
&amp;8PREPARED BY: IPHC SECRETARIAT (POSTED 21 JANUARY 2025)&amp;R&amp;G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net kg skate</vt:lpstr>
      <vt:lpstr>net lb skate</vt:lpstr>
      <vt:lpstr>Metadata</vt:lpstr>
      <vt:lpstr>'net kg skate'!Print_Titles</vt:lpstr>
      <vt:lpstr>'net lb skate'!Print_Titles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Henry</dc:creator>
  <cp:lastModifiedBy>Thomas Kong</cp:lastModifiedBy>
  <cp:lastPrinted>2019-06-12T16:53:24Z</cp:lastPrinted>
  <dcterms:created xsi:type="dcterms:W3CDTF">2019-04-25T21:16:58Z</dcterms:created>
  <dcterms:modified xsi:type="dcterms:W3CDTF">2025-01-21T23:55:27Z</dcterms:modified>
</cp:coreProperties>
</file>