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3\06 - TSD\Published\"/>
    </mc:Choice>
  </mc:AlternateContent>
  <xr:revisionPtr revIDLastSave="0" documentId="8_{A713F764-ADC9-4E4D-9CF2-2B51825B487C}" xr6:coauthVersionLast="47" xr6:coauthVersionMax="47" xr10:uidLastSave="{00000000-0000-0000-0000-000000000000}"/>
  <workbookProtection workbookAlgorithmName="SHA-512" workbookHashValue="QnsuH7mg+tbey/8vP6TcjZms9Bon7rxhduWf8vz2NzUTzIxWzze+mO93s/7A046xylKl4Nr0WNpbxQmNjc0p5Q==" workbookSaltValue="HvkRQ1eg69akpZYNH3/9zw==" workbookSpinCount="100000" lockStructure="1"/>
  <bookViews>
    <workbookView xWindow="30840" yWindow="750" windowWidth="23370" windowHeight="14925" xr2:uid="{B154F192-69A9-473F-94F6-3CD3BB8A1EA2}"/>
  </bookViews>
  <sheets>
    <sheet name="Area 2B hooks set, lost" sheetId="2" r:id="rId1"/>
    <sheet name="Metadata" sheetId="3" r:id="rId2"/>
  </sheets>
  <definedNames>
    <definedName name="_xlnm.Print_Titles" localSheetId="0">'Area 2B hooks set, lost'!$1:$1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42" i="2"/>
</calcChain>
</file>

<file path=xl/sharedStrings.xml><?xml version="1.0" encoding="utf-8"?>
<sst xmlns="http://schemas.openxmlformats.org/spreadsheetml/2006/main" count="91" uniqueCount="40">
  <si>
    <t>Hooks Set</t>
  </si>
  <si>
    <t>Hooks Lost</t>
  </si>
  <si>
    <t>Expansion</t>
  </si>
  <si>
    <t>Estimated total hooks set</t>
  </si>
  <si>
    <t>Estimated total hooks lost</t>
  </si>
  <si>
    <t>Year</t>
  </si>
  <si>
    <t>n/a</t>
  </si>
  <si>
    <t>IPHC Regulatory Area</t>
  </si>
  <si>
    <t>2B</t>
  </si>
  <si>
    <t>Log net wt lb</t>
  </si>
  <si>
    <t>Ticket net wt lb</t>
  </si>
  <si>
    <t>Availability:</t>
  </si>
  <si>
    <t>1982-2022</t>
  </si>
  <si>
    <t>Last revised on:</t>
  </si>
  <si>
    <t>Direct link:</t>
  </si>
  <si>
    <t xml:space="preserve">Notes: </t>
  </si>
  <si>
    <t>Net weight: head-off, eviscerated, ice and slime deducted weight</t>
  </si>
  <si>
    <t>For IPHC Regulatory Area definitions, please see:</t>
  </si>
  <si>
    <t>Fields:</t>
  </si>
  <si>
    <r>
      <rPr>
        <b/>
        <sz val="10"/>
        <color theme="1"/>
        <rFont val="Arial"/>
        <family val="2"/>
      </rPr>
      <t>IPHC Regulatory Area:</t>
    </r>
    <r>
      <rPr>
        <sz val="10"/>
        <color theme="1"/>
        <rFont val="Arial"/>
        <family val="2"/>
      </rPr>
      <t xml:space="preserve"> IPHC Regulatory Area of harvest</t>
    </r>
  </si>
  <si>
    <r>
      <rPr>
        <b/>
        <sz val="10"/>
        <color theme="1"/>
        <rFont val="Arial"/>
        <family val="2"/>
      </rPr>
      <t>Expansion:</t>
    </r>
    <r>
      <rPr>
        <sz val="10"/>
        <color theme="1"/>
        <rFont val="Arial"/>
        <family val="2"/>
      </rPr>
      <t xml:space="preserve"> (Ticket net wt lb) / (Log net wt lb)</t>
    </r>
  </si>
  <si>
    <t>n/a: Lost gear data prior to 1988 unavailable</t>
  </si>
  <si>
    <r>
      <rPr>
        <b/>
        <sz val="10"/>
        <color theme="1"/>
        <rFont val="Arial"/>
        <family val="2"/>
      </rPr>
      <t>Hooks set:</t>
    </r>
    <r>
      <rPr>
        <sz val="10"/>
        <color theme="1"/>
        <rFont val="Arial"/>
        <family val="2"/>
      </rPr>
      <t xml:space="preserve"> (reported hooks/skate) * (skates set) from logs</t>
    </r>
  </si>
  <si>
    <r>
      <rPr>
        <b/>
        <sz val="10"/>
        <color theme="1"/>
        <rFont val="Arial"/>
        <family val="2"/>
      </rPr>
      <t>Hooks lost:</t>
    </r>
    <r>
      <rPr>
        <sz val="10"/>
        <color theme="1"/>
        <rFont val="Arial"/>
        <family val="2"/>
      </rPr>
      <t xml:space="preserve"> (reported hooks/skate) * (skates lost) from logs</t>
    </r>
  </si>
  <si>
    <t>Log net wt mt</t>
  </si>
  <si>
    <t>Ticket net wt mt</t>
  </si>
  <si>
    <t>Only fixed-hook (incl. autoline) and snap longline gear are included in this summary</t>
  </si>
  <si>
    <r>
      <rPr>
        <b/>
        <sz val="10"/>
        <color theme="1"/>
        <rFont val="Arial"/>
        <family val="2"/>
      </rPr>
      <t>Year:</t>
    </r>
    <r>
      <rPr>
        <sz val="10"/>
        <color theme="1"/>
        <rFont val="Arial"/>
        <family val="2"/>
      </rPr>
      <t xml:space="preserve"> Year of harvest</t>
    </r>
  </si>
  <si>
    <r>
      <rPr>
        <b/>
        <sz val="10"/>
        <color theme="1"/>
        <rFont val="Arial"/>
        <family val="2"/>
      </rPr>
      <t>Log net wt mt:</t>
    </r>
    <r>
      <rPr>
        <sz val="10"/>
        <color theme="1"/>
        <rFont val="Arial"/>
        <family val="2"/>
      </rPr>
      <t xml:space="preserve"> Net weight of Pacific halibut reported on fishing logs, in metric tons</t>
    </r>
  </si>
  <si>
    <r>
      <t xml:space="preserve">Ticket net wt mt: </t>
    </r>
    <r>
      <rPr>
        <sz val="10"/>
        <color theme="1"/>
        <rFont val="Arial"/>
        <family val="2"/>
      </rPr>
      <t>Net weight of Pacific halibut reported on sales receipts, in metric tons</t>
    </r>
  </si>
  <si>
    <r>
      <rPr>
        <b/>
        <sz val="10"/>
        <color theme="1"/>
        <rFont val="Arial"/>
        <family val="2"/>
      </rPr>
      <t>Log net wt lb:</t>
    </r>
    <r>
      <rPr>
        <sz val="10"/>
        <color theme="1"/>
        <rFont val="Arial"/>
        <family val="2"/>
      </rPr>
      <t xml:space="preserve"> Net weight of Pacific halibut reported on fishing logs, in pounds</t>
    </r>
  </si>
  <si>
    <r>
      <t xml:space="preserve">Ticket net wt lb: </t>
    </r>
    <r>
      <rPr>
        <sz val="10"/>
        <color theme="1"/>
        <rFont val="Arial"/>
        <family val="2"/>
      </rPr>
      <t>Net weight of Pacific halibut reported on sales receipts, in pounds</t>
    </r>
  </si>
  <si>
    <r>
      <rPr>
        <b/>
        <sz val="10"/>
        <color theme="1"/>
        <rFont val="Arial"/>
        <family val="2"/>
      </rPr>
      <t>Estimated total hooks set:</t>
    </r>
    <r>
      <rPr>
        <sz val="10"/>
        <color theme="1"/>
        <rFont val="Arial"/>
        <family val="2"/>
      </rPr>
      <t xml:space="preserve"> Extrapolated hooks set, (Hooks set)*Expansion</t>
    </r>
  </si>
  <si>
    <r>
      <rPr>
        <b/>
        <sz val="10"/>
        <color theme="1"/>
        <rFont val="Arial"/>
        <family val="2"/>
      </rPr>
      <t>Estimated total hooks lost:</t>
    </r>
    <r>
      <rPr>
        <sz val="10"/>
        <color theme="1"/>
        <rFont val="Arial"/>
        <family val="2"/>
      </rPr>
      <t xml:space="preserve"> Extrapolated hooks lost, (Hooks lost)*Expansion</t>
    </r>
  </si>
  <si>
    <t>Original values in pounds were converted to metric tons (mt = lb / 2204.623)</t>
  </si>
  <si>
    <t>Includes all fishing sets targeting Pacific halibut and sets that caught Pacific halibut while targeting other species</t>
  </si>
  <si>
    <t>How to cite:</t>
  </si>
  <si>
    <t>IPHC. 2023. Table IPHC-2023-TSD-034: Hooks set/lost during the IPHC Regulatory Area 2B commercial Pacific halibut fishery. Accessed [download date].</t>
  </si>
  <si>
    <t>https://www.iphc.int/uploads/2023/12/iphc-2023-tsd-034.xlsx</t>
  </si>
  <si>
    <t>https://www.iphc.int/fisheries/fishery-regulations/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</si>
</sst>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wrapText="1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5" fillId="0" borderId="0" xfId="1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/>
    </xf>
    <xf numFmtId="0" fontId="2" fillId="0" borderId="0" xfId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hc.int/uploads/2023/12/iphc-2023-tsd-03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07B5-4372-4946-A7C0-9197569076DE}">
  <dimension ref="A1:K42"/>
  <sheetViews>
    <sheetView showGridLines="0" showRowColHeaders="0" tabSelected="1" showRuler="0" view="pageLayout" zoomScaleNormal="100" workbookViewId="0"/>
  </sheetViews>
  <sheetFormatPr defaultRowHeight="15" x14ac:dyDescent="0.25"/>
  <cols>
    <col min="1" max="1" width="5.5703125" style="4" bestFit="1" customWidth="1"/>
    <col min="2" max="2" width="10.85546875" style="4" customWidth="1"/>
    <col min="3" max="3" width="10.140625" style="2" bestFit="1" customWidth="1"/>
    <col min="4" max="4" width="10.7109375" style="2" bestFit="1" customWidth="1"/>
    <col min="5" max="5" width="8" style="2" bestFit="1" customWidth="1"/>
    <col min="6" max="6" width="10" style="2" bestFit="1" customWidth="1"/>
    <col min="7" max="8" width="10.140625" style="2" bestFit="1" customWidth="1"/>
    <col min="9" max="9" width="12" style="3" bestFit="1" customWidth="1"/>
    <col min="10" max="11" width="14.5703125" style="2" bestFit="1" customWidth="1"/>
  </cols>
  <sheetData>
    <row r="1" spans="1:11" s="1" customFormat="1" ht="43.5" customHeight="1" x14ac:dyDescent="0.25">
      <c r="A1" s="5" t="s">
        <v>5</v>
      </c>
      <c r="B1" s="5" t="s">
        <v>7</v>
      </c>
      <c r="C1" s="6" t="s">
        <v>0</v>
      </c>
      <c r="D1" s="6" t="s">
        <v>1</v>
      </c>
      <c r="E1" s="6" t="s">
        <v>24</v>
      </c>
      <c r="F1" s="6" t="s">
        <v>25</v>
      </c>
      <c r="G1" s="6" t="s">
        <v>9</v>
      </c>
      <c r="H1" s="6" t="s">
        <v>10</v>
      </c>
      <c r="I1" s="7" t="s">
        <v>2</v>
      </c>
      <c r="J1" s="6" t="s">
        <v>3</v>
      </c>
      <c r="K1" s="6" t="s">
        <v>4</v>
      </c>
    </row>
    <row r="2" spans="1:11" x14ac:dyDescent="0.25">
      <c r="A2" s="8">
        <v>2022</v>
      </c>
      <c r="B2" s="8" t="s">
        <v>8</v>
      </c>
      <c r="C2" s="10">
        <v>5172036.5</v>
      </c>
      <c r="D2" s="10">
        <v>9949</v>
      </c>
      <c r="E2" s="10">
        <f t="shared" ref="E2:E42" si="0">G2/2204.623</f>
        <v>1625.3998983046081</v>
      </c>
      <c r="F2" s="10">
        <f t="shared" ref="F2:F42" si="1">H2/2204.623</f>
        <v>2508.9718287435085</v>
      </c>
      <c r="G2" s="10">
        <v>3583394</v>
      </c>
      <c r="H2" s="10">
        <v>5531337</v>
      </c>
      <c r="I2" s="12">
        <v>1.54360279667823</v>
      </c>
      <c r="J2" s="10">
        <v>7983570</v>
      </c>
      <c r="K2" s="10">
        <v>15357</v>
      </c>
    </row>
    <row r="3" spans="1:11" x14ac:dyDescent="0.25">
      <c r="A3" s="8">
        <v>2021</v>
      </c>
      <c r="B3" s="8" t="s">
        <v>8</v>
      </c>
      <c r="C3" s="10">
        <v>4593846</v>
      </c>
      <c r="D3" s="10">
        <v>15919</v>
      </c>
      <c r="E3" s="10">
        <f t="shared" si="0"/>
        <v>1637.3334579200161</v>
      </c>
      <c r="F3" s="10">
        <f t="shared" si="1"/>
        <v>2309.8747495603557</v>
      </c>
      <c r="G3" s="10">
        <v>3609703</v>
      </c>
      <c r="H3" s="10">
        <v>5092403</v>
      </c>
      <c r="I3" s="12">
        <v>1.4107540149425</v>
      </c>
      <c r="J3" s="10">
        <v>6480787</v>
      </c>
      <c r="K3" s="10">
        <v>22458</v>
      </c>
    </row>
    <row r="4" spans="1:11" x14ac:dyDescent="0.25">
      <c r="A4" s="8">
        <v>2020</v>
      </c>
      <c r="B4" s="8" t="s">
        <v>8</v>
      </c>
      <c r="C4" s="10">
        <v>5167657.5</v>
      </c>
      <c r="D4" s="10">
        <v>11101.5</v>
      </c>
      <c r="E4" s="10">
        <f t="shared" si="0"/>
        <v>1761.3728061441798</v>
      </c>
      <c r="F4" s="10">
        <f t="shared" si="1"/>
        <v>2214.8761942518063</v>
      </c>
      <c r="G4" s="10">
        <v>3883163</v>
      </c>
      <c r="H4" s="10">
        <v>4882967</v>
      </c>
      <c r="I4" s="12">
        <v>1.2574715508980701</v>
      </c>
      <c r="J4" s="10">
        <v>6498182</v>
      </c>
      <c r="K4" s="10">
        <v>13960</v>
      </c>
    </row>
    <row r="5" spans="1:11" x14ac:dyDescent="0.25">
      <c r="A5" s="8">
        <v>2019</v>
      </c>
      <c r="B5" s="8" t="s">
        <v>8</v>
      </c>
      <c r="C5" s="10">
        <v>5368886.5</v>
      </c>
      <c r="D5" s="10">
        <v>10301</v>
      </c>
      <c r="E5" s="10">
        <f t="shared" si="0"/>
        <v>1796.4500052843503</v>
      </c>
      <c r="F5" s="10">
        <f t="shared" si="1"/>
        <v>2298.6832669349815</v>
      </c>
      <c r="G5" s="10">
        <v>3960495</v>
      </c>
      <c r="H5" s="10">
        <v>5067730</v>
      </c>
      <c r="I5" s="12">
        <v>1.27956985174833</v>
      </c>
      <c r="J5" s="10">
        <v>6869865</v>
      </c>
      <c r="K5" s="10">
        <v>13181</v>
      </c>
    </row>
    <row r="6" spans="1:11" x14ac:dyDescent="0.25">
      <c r="A6" s="8">
        <v>2018</v>
      </c>
      <c r="B6" s="8" t="s">
        <v>8</v>
      </c>
      <c r="C6" s="10">
        <v>5374962.5</v>
      </c>
      <c r="D6" s="10">
        <v>9402</v>
      </c>
      <c r="E6" s="10">
        <f t="shared" si="0"/>
        <v>1966.377471340905</v>
      </c>
      <c r="F6" s="10">
        <f t="shared" si="1"/>
        <v>2400.7351823871927</v>
      </c>
      <c r="G6" s="10">
        <v>4335121</v>
      </c>
      <c r="H6" s="10">
        <v>5292716</v>
      </c>
      <c r="I6" s="12">
        <v>1.2208923349544301</v>
      </c>
      <c r="J6" s="10">
        <v>6562251</v>
      </c>
      <c r="K6" s="10">
        <v>11479</v>
      </c>
    </row>
    <row r="7" spans="1:11" x14ac:dyDescent="0.25">
      <c r="A7" s="8">
        <v>2017</v>
      </c>
      <c r="B7" s="8" t="s">
        <v>8</v>
      </c>
      <c r="C7" s="10">
        <v>4769315</v>
      </c>
      <c r="D7" s="10">
        <v>10004</v>
      </c>
      <c r="E7" s="10">
        <f t="shared" si="0"/>
        <v>2231.4418383551292</v>
      </c>
      <c r="F7" s="10">
        <f t="shared" si="1"/>
        <v>2802.1598250585248</v>
      </c>
      <c r="G7" s="10">
        <v>4919488</v>
      </c>
      <c r="H7" s="10">
        <v>6177706</v>
      </c>
      <c r="I7" s="12">
        <v>1.2557619817346799</v>
      </c>
      <c r="J7" s="10">
        <v>5989124</v>
      </c>
      <c r="K7" s="10">
        <v>12563</v>
      </c>
    </row>
    <row r="8" spans="1:11" x14ac:dyDescent="0.25">
      <c r="A8" s="8">
        <v>2016</v>
      </c>
      <c r="B8" s="8" t="s">
        <v>8</v>
      </c>
      <c r="C8" s="10">
        <v>5119378</v>
      </c>
      <c r="D8" s="10">
        <v>12791.5</v>
      </c>
      <c r="E8" s="10">
        <f t="shared" si="0"/>
        <v>2207.0603454649618</v>
      </c>
      <c r="F8" s="10">
        <f t="shared" si="1"/>
        <v>2742.4307920220372</v>
      </c>
      <c r="G8" s="10">
        <v>4865736</v>
      </c>
      <c r="H8" s="10">
        <v>6046026</v>
      </c>
      <c r="I8" s="12">
        <v>1.2425717301555199</v>
      </c>
      <c r="J8" s="10">
        <v>6361194</v>
      </c>
      <c r="K8" s="10">
        <v>15894</v>
      </c>
    </row>
    <row r="9" spans="1:11" x14ac:dyDescent="0.25">
      <c r="A9" s="8">
        <v>2015</v>
      </c>
      <c r="B9" s="8" t="s">
        <v>8</v>
      </c>
      <c r="C9" s="10">
        <v>5176346.5</v>
      </c>
      <c r="D9" s="10">
        <v>10830</v>
      </c>
      <c r="E9" s="10">
        <f t="shared" si="0"/>
        <v>2070.3476285968168</v>
      </c>
      <c r="F9" s="10">
        <f t="shared" si="1"/>
        <v>2668.7987016374227</v>
      </c>
      <c r="G9" s="10">
        <v>4564336</v>
      </c>
      <c r="H9" s="10">
        <v>5883695</v>
      </c>
      <c r="I9" s="12">
        <v>1.28905825513284</v>
      </c>
      <c r="J9" s="10">
        <v>6672612</v>
      </c>
      <c r="K9" s="10">
        <v>13961</v>
      </c>
    </row>
    <row r="10" spans="1:11" x14ac:dyDescent="0.25">
      <c r="A10" s="8">
        <v>2014</v>
      </c>
      <c r="B10" s="8" t="s">
        <v>8</v>
      </c>
      <c r="C10" s="10">
        <v>4950496</v>
      </c>
      <c r="D10" s="10">
        <v>11293</v>
      </c>
      <c r="E10" s="10">
        <f t="shared" si="0"/>
        <v>2189.8079626312524</v>
      </c>
      <c r="F10" s="10">
        <f t="shared" si="1"/>
        <v>2620.0742712019241</v>
      </c>
      <c r="G10" s="10">
        <v>4827701</v>
      </c>
      <c r="H10" s="10">
        <v>5776276</v>
      </c>
      <c r="I10" s="12">
        <v>1.19648586356114</v>
      </c>
      <c r="J10" s="10">
        <v>5923198</v>
      </c>
      <c r="K10" s="10">
        <v>13512</v>
      </c>
    </row>
    <row r="11" spans="1:11" x14ac:dyDescent="0.25">
      <c r="A11" s="8">
        <v>2013</v>
      </c>
      <c r="B11" s="8" t="s">
        <v>8</v>
      </c>
      <c r="C11" s="10">
        <v>5322459</v>
      </c>
      <c r="D11" s="10">
        <v>8823</v>
      </c>
      <c r="E11" s="10">
        <f t="shared" si="0"/>
        <v>2121.5232717793474</v>
      </c>
      <c r="F11" s="10">
        <f t="shared" si="1"/>
        <v>2699.7282528577448</v>
      </c>
      <c r="G11" s="10">
        <v>4677159</v>
      </c>
      <c r="H11" s="10">
        <v>5951883</v>
      </c>
      <c r="I11" s="12">
        <v>1.2725423702722101</v>
      </c>
      <c r="J11" s="10">
        <v>6773055</v>
      </c>
      <c r="K11" s="10">
        <v>11228</v>
      </c>
    </row>
    <row r="12" spans="1:11" x14ac:dyDescent="0.25">
      <c r="A12" s="8">
        <v>2012</v>
      </c>
      <c r="B12" s="8" t="s">
        <v>8</v>
      </c>
      <c r="C12" s="10">
        <v>6501389.5</v>
      </c>
      <c r="D12" s="10">
        <v>11073.1</v>
      </c>
      <c r="E12" s="10">
        <f t="shared" si="0"/>
        <v>2259.5192012421171</v>
      </c>
      <c r="F12" s="10">
        <f t="shared" si="1"/>
        <v>2662.0002603619755</v>
      </c>
      <c r="G12" s="10">
        <v>4981388</v>
      </c>
      <c r="H12" s="10">
        <v>5868707</v>
      </c>
      <c r="I12" s="12">
        <v>1.17812685942151</v>
      </c>
      <c r="J12" s="10">
        <v>7659462</v>
      </c>
      <c r="K12" s="10">
        <v>13046</v>
      </c>
    </row>
    <row r="13" spans="1:11" x14ac:dyDescent="0.25">
      <c r="A13" s="8">
        <v>2011</v>
      </c>
      <c r="B13" s="8" t="s">
        <v>8</v>
      </c>
      <c r="C13" s="10">
        <v>6042543.5</v>
      </c>
      <c r="D13" s="10">
        <v>22257.5</v>
      </c>
      <c r="E13" s="10">
        <f t="shared" si="0"/>
        <v>2489.9531575239848</v>
      </c>
      <c r="F13" s="10">
        <f t="shared" si="1"/>
        <v>2999.0329412330361</v>
      </c>
      <c r="G13" s="10">
        <v>5489408</v>
      </c>
      <c r="H13" s="10">
        <v>6611737</v>
      </c>
      <c r="I13" s="12">
        <v>1.20445355856223</v>
      </c>
      <c r="J13" s="10">
        <v>7277963</v>
      </c>
      <c r="K13" s="10">
        <v>26808</v>
      </c>
    </row>
    <row r="14" spans="1:11" x14ac:dyDescent="0.25">
      <c r="A14" s="8">
        <v>2010</v>
      </c>
      <c r="B14" s="8" t="s">
        <v>8</v>
      </c>
      <c r="C14" s="10">
        <v>7423149</v>
      </c>
      <c r="D14" s="10">
        <v>18793</v>
      </c>
      <c r="E14" s="10">
        <f t="shared" si="0"/>
        <v>2668.7002721100162</v>
      </c>
      <c r="F14" s="10">
        <f t="shared" si="1"/>
        <v>2996.8266683237903</v>
      </c>
      <c r="G14" s="10">
        <v>5883478</v>
      </c>
      <c r="H14" s="10">
        <v>6606873</v>
      </c>
      <c r="I14" s="12">
        <v>1.12295363388798</v>
      </c>
      <c r="J14" s="10">
        <v>8335852</v>
      </c>
      <c r="K14" s="10">
        <v>21104</v>
      </c>
    </row>
    <row r="15" spans="1:11" x14ac:dyDescent="0.25">
      <c r="A15" s="8">
        <v>2009</v>
      </c>
      <c r="B15" s="8" t="s">
        <v>8</v>
      </c>
      <c r="C15" s="10">
        <v>7457696</v>
      </c>
      <c r="D15" s="10">
        <v>20730</v>
      </c>
      <c r="E15" s="10">
        <f t="shared" si="0"/>
        <v>2697.2207946664803</v>
      </c>
      <c r="F15" s="10">
        <f t="shared" si="1"/>
        <v>2965.3809290749482</v>
      </c>
      <c r="G15" s="10">
        <v>5946355</v>
      </c>
      <c r="H15" s="10">
        <v>6537547</v>
      </c>
      <c r="I15" s="12">
        <v>1.0994209057481401</v>
      </c>
      <c r="J15" s="10">
        <v>8199147</v>
      </c>
      <c r="K15" s="10">
        <v>22791</v>
      </c>
    </row>
    <row r="16" spans="1:11" x14ac:dyDescent="0.25">
      <c r="A16" s="8">
        <v>2008</v>
      </c>
      <c r="B16" s="8" t="s">
        <v>8</v>
      </c>
      <c r="C16" s="10">
        <v>8421907</v>
      </c>
      <c r="D16" s="10">
        <v>25873</v>
      </c>
      <c r="E16" s="10">
        <f t="shared" si="0"/>
        <v>3093.1188688496854</v>
      </c>
      <c r="F16" s="10">
        <f t="shared" si="1"/>
        <v>3484.9264477418587</v>
      </c>
      <c r="G16" s="10">
        <v>6819161</v>
      </c>
      <c r="H16" s="10">
        <v>7682949</v>
      </c>
      <c r="I16" s="12">
        <v>1.12667071506304</v>
      </c>
      <c r="J16" s="10">
        <v>9488716</v>
      </c>
      <c r="K16" s="10">
        <v>29150</v>
      </c>
    </row>
    <row r="17" spans="1:11" x14ac:dyDescent="0.25">
      <c r="A17" s="8">
        <v>2007</v>
      </c>
      <c r="B17" s="8" t="s">
        <v>8</v>
      </c>
      <c r="C17" s="10">
        <v>8096227</v>
      </c>
      <c r="D17" s="10">
        <v>30491</v>
      </c>
      <c r="E17" s="10">
        <f t="shared" si="0"/>
        <v>3851.0343945427403</v>
      </c>
      <c r="F17" s="10">
        <f t="shared" si="1"/>
        <v>4397.1459065790386</v>
      </c>
      <c r="G17" s="10">
        <v>8490079</v>
      </c>
      <c r="H17" s="10">
        <v>9694049</v>
      </c>
      <c r="I17" s="12">
        <v>1.1418090455931</v>
      </c>
      <c r="J17" s="10">
        <v>9244345</v>
      </c>
      <c r="K17" s="10">
        <v>34815</v>
      </c>
    </row>
    <row r="18" spans="1:11" x14ac:dyDescent="0.25">
      <c r="A18" s="8">
        <v>2006</v>
      </c>
      <c r="B18" s="8" t="s">
        <v>8</v>
      </c>
      <c r="C18" s="10">
        <v>9053273</v>
      </c>
      <c r="D18" s="10">
        <v>33506</v>
      </c>
      <c r="E18" s="10">
        <f t="shared" si="0"/>
        <v>4642.4354640226466</v>
      </c>
      <c r="F18" s="10">
        <f t="shared" si="1"/>
        <v>5420.5476401180613</v>
      </c>
      <c r="G18" s="10">
        <v>10234820</v>
      </c>
      <c r="H18" s="10">
        <v>11950264</v>
      </c>
      <c r="I18" s="12">
        <v>1.1676086145139799</v>
      </c>
      <c r="J18" s="10">
        <v>10570680</v>
      </c>
      <c r="K18" s="10">
        <v>39122</v>
      </c>
    </row>
    <row r="19" spans="1:11" x14ac:dyDescent="0.25">
      <c r="A19" s="8">
        <v>2005</v>
      </c>
      <c r="B19" s="8" t="s">
        <v>8</v>
      </c>
      <c r="C19" s="10">
        <v>9165826</v>
      </c>
      <c r="D19" s="10">
        <v>29850</v>
      </c>
      <c r="E19" s="10">
        <f t="shared" si="0"/>
        <v>4990.415594865879</v>
      </c>
      <c r="F19" s="10">
        <f t="shared" si="1"/>
        <v>5555.8310876734931</v>
      </c>
      <c r="G19" s="10">
        <v>11001985</v>
      </c>
      <c r="H19" s="10">
        <v>12248513</v>
      </c>
      <c r="I19" s="12">
        <v>1.11330028172189</v>
      </c>
      <c r="J19" s="10">
        <v>10204317</v>
      </c>
      <c r="K19" s="10">
        <v>33232</v>
      </c>
    </row>
    <row r="20" spans="1:11" x14ac:dyDescent="0.25">
      <c r="A20" s="8">
        <v>2004</v>
      </c>
      <c r="B20" s="8" t="s">
        <v>8</v>
      </c>
      <c r="C20" s="10">
        <v>9087558</v>
      </c>
      <c r="D20" s="10">
        <v>39407</v>
      </c>
      <c r="E20" s="10">
        <f t="shared" si="0"/>
        <v>5121.5355187712366</v>
      </c>
      <c r="F20" s="10">
        <f t="shared" si="1"/>
        <v>5482.6879697798668</v>
      </c>
      <c r="G20" s="10">
        <v>11291055</v>
      </c>
      <c r="H20" s="10">
        <v>12087260</v>
      </c>
      <c r="I20" s="12">
        <v>1.0705164397835301</v>
      </c>
      <c r="J20" s="10">
        <v>9728380</v>
      </c>
      <c r="K20" s="10">
        <v>42186</v>
      </c>
    </row>
    <row r="21" spans="1:11" x14ac:dyDescent="0.25">
      <c r="A21" s="8">
        <v>2003</v>
      </c>
      <c r="B21" s="8" t="s">
        <v>8</v>
      </c>
      <c r="C21" s="10">
        <v>7610364</v>
      </c>
      <c r="D21" s="10">
        <v>23424</v>
      </c>
      <c r="E21" s="10">
        <f t="shared" si="0"/>
        <v>4639.2276593322304</v>
      </c>
      <c r="F21" s="10">
        <f t="shared" si="1"/>
        <v>5318.1274077245862</v>
      </c>
      <c r="G21" s="10">
        <v>10227748</v>
      </c>
      <c r="H21" s="10">
        <v>11724466</v>
      </c>
      <c r="I21" s="12">
        <v>1.1463389594659501</v>
      </c>
      <c r="J21" s="10">
        <v>8724057</v>
      </c>
      <c r="K21" s="10">
        <v>26852</v>
      </c>
    </row>
    <row r="22" spans="1:11" x14ac:dyDescent="0.25">
      <c r="A22" s="8">
        <v>2002</v>
      </c>
      <c r="B22" s="8" t="s">
        <v>8</v>
      </c>
      <c r="C22" s="10">
        <v>7537003</v>
      </c>
      <c r="D22" s="10">
        <v>20455</v>
      </c>
      <c r="E22" s="10">
        <f t="shared" si="0"/>
        <v>4918.6064919036044</v>
      </c>
      <c r="F22" s="10">
        <f t="shared" si="1"/>
        <v>5437.0398022700483</v>
      </c>
      <c r="G22" s="10">
        <v>10843673</v>
      </c>
      <c r="H22" s="10">
        <v>11986623</v>
      </c>
      <c r="I22" s="12">
        <v>1.1054024775553499</v>
      </c>
      <c r="J22" s="10">
        <v>8331422</v>
      </c>
      <c r="K22" s="10">
        <v>22611</v>
      </c>
    </row>
    <row r="23" spans="1:11" x14ac:dyDescent="0.25">
      <c r="A23" s="8">
        <v>2001</v>
      </c>
      <c r="B23" s="8" t="s">
        <v>8</v>
      </c>
      <c r="C23" s="10">
        <v>5997667</v>
      </c>
      <c r="D23" s="10">
        <v>20110</v>
      </c>
      <c r="E23" s="10">
        <f t="shared" si="0"/>
        <v>3953.5430774331935</v>
      </c>
      <c r="F23" s="10">
        <f t="shared" si="1"/>
        <v>4630.0564767763017</v>
      </c>
      <c r="G23" s="10">
        <v>8716072</v>
      </c>
      <c r="H23" s="10">
        <v>10207529</v>
      </c>
      <c r="I23" s="12">
        <v>1.1711157273597601</v>
      </c>
      <c r="J23" s="10">
        <v>7023962</v>
      </c>
      <c r="K23" s="10">
        <v>23551</v>
      </c>
    </row>
    <row r="24" spans="1:11" x14ac:dyDescent="0.25">
      <c r="A24" s="8">
        <v>2000</v>
      </c>
      <c r="B24" s="8" t="s">
        <v>8</v>
      </c>
      <c r="C24" s="10">
        <v>6924732</v>
      </c>
      <c r="D24" s="10">
        <v>27113</v>
      </c>
      <c r="E24" s="10">
        <f t="shared" si="0"/>
        <v>4533.019477706619</v>
      </c>
      <c r="F24" s="10">
        <f t="shared" si="1"/>
        <v>4821.5926260408241</v>
      </c>
      <c r="G24" s="10">
        <v>9993599</v>
      </c>
      <c r="H24" s="10">
        <v>10629794</v>
      </c>
      <c r="I24" s="12">
        <v>1.0636602489253399</v>
      </c>
      <c r="J24" s="10">
        <v>7365562</v>
      </c>
      <c r="K24" s="10">
        <v>28839</v>
      </c>
    </row>
    <row r="25" spans="1:11" x14ac:dyDescent="0.25">
      <c r="A25" s="8">
        <v>1999</v>
      </c>
      <c r="B25" s="8" t="s">
        <v>8</v>
      </c>
      <c r="C25" s="10">
        <v>8026950</v>
      </c>
      <c r="D25" s="10">
        <v>28145</v>
      </c>
      <c r="E25" s="10">
        <f t="shared" si="0"/>
        <v>5218.0858133113916</v>
      </c>
      <c r="F25" s="10">
        <f t="shared" si="1"/>
        <v>5540.0837240652936</v>
      </c>
      <c r="G25" s="10">
        <v>11503912</v>
      </c>
      <c r="H25" s="10">
        <v>12213796</v>
      </c>
      <c r="I25" s="12">
        <v>1.0617080520087401</v>
      </c>
      <c r="J25" s="10">
        <v>8522277</v>
      </c>
      <c r="K25" s="10">
        <v>29882</v>
      </c>
    </row>
    <row r="26" spans="1:11" x14ac:dyDescent="0.25">
      <c r="A26" s="8">
        <v>1998</v>
      </c>
      <c r="B26" s="8" t="s">
        <v>8</v>
      </c>
      <c r="C26" s="10">
        <v>7815514</v>
      </c>
      <c r="D26" s="10">
        <v>36425</v>
      </c>
      <c r="E26" s="10">
        <f t="shared" si="0"/>
        <v>5557.5592743067637</v>
      </c>
      <c r="F26" s="10">
        <f t="shared" si="1"/>
        <v>5848.9061395077524</v>
      </c>
      <c r="G26" s="10">
        <v>12252323</v>
      </c>
      <c r="H26" s="10">
        <v>12894633</v>
      </c>
      <c r="I26" s="12">
        <v>1.0524235281750201</v>
      </c>
      <c r="J26" s="10">
        <v>8225231</v>
      </c>
      <c r="K26" s="10">
        <v>38335</v>
      </c>
    </row>
    <row r="27" spans="1:11" x14ac:dyDescent="0.25">
      <c r="A27" s="8">
        <v>1997</v>
      </c>
      <c r="B27" s="8" t="s">
        <v>8</v>
      </c>
      <c r="C27" s="10">
        <v>7464729</v>
      </c>
      <c r="D27" s="10">
        <v>25764</v>
      </c>
      <c r="E27" s="10">
        <f t="shared" si="0"/>
        <v>5297.3955184174347</v>
      </c>
      <c r="F27" s="10">
        <f t="shared" si="1"/>
        <v>5589.3306928214033</v>
      </c>
      <c r="G27" s="10">
        <v>11678760</v>
      </c>
      <c r="H27" s="10">
        <v>12322367</v>
      </c>
      <c r="I27" s="12">
        <v>1.0551091896742499</v>
      </c>
      <c r="J27" s="10">
        <v>7876104</v>
      </c>
      <c r="K27" s="10">
        <v>27184</v>
      </c>
    </row>
    <row r="28" spans="1:11" x14ac:dyDescent="0.25">
      <c r="A28" s="8">
        <v>1996</v>
      </c>
      <c r="B28" s="8" t="s">
        <v>8</v>
      </c>
      <c r="C28" s="10">
        <v>6008389</v>
      </c>
      <c r="D28" s="10">
        <v>21599</v>
      </c>
      <c r="E28" s="10">
        <f t="shared" si="0"/>
        <v>4068.2874124056584</v>
      </c>
      <c r="F28" s="10">
        <f t="shared" si="1"/>
        <v>4289.2113526893263</v>
      </c>
      <c r="G28" s="10">
        <v>8969040</v>
      </c>
      <c r="H28" s="10">
        <v>9456094</v>
      </c>
      <c r="I28" s="12">
        <v>1.0543039165841599</v>
      </c>
      <c r="J28" s="10">
        <v>6334668</v>
      </c>
      <c r="K28" s="10">
        <v>22772</v>
      </c>
    </row>
    <row r="29" spans="1:11" x14ac:dyDescent="0.25">
      <c r="A29" s="8">
        <v>1995</v>
      </c>
      <c r="B29" s="8" t="s">
        <v>8</v>
      </c>
      <c r="C29" s="10">
        <v>6803864</v>
      </c>
      <c r="D29" s="10">
        <v>34368</v>
      </c>
      <c r="E29" s="10">
        <f t="shared" si="0"/>
        <v>4134.046047782319</v>
      </c>
      <c r="F29" s="10">
        <f t="shared" si="1"/>
        <v>4314.5916558069111</v>
      </c>
      <c r="G29" s="10">
        <v>9114013</v>
      </c>
      <c r="H29" s="10">
        <v>9512048</v>
      </c>
      <c r="I29" s="12">
        <v>1.0436728584872501</v>
      </c>
      <c r="J29" s="10">
        <v>7101008</v>
      </c>
      <c r="K29" s="10">
        <v>35869</v>
      </c>
    </row>
    <row r="30" spans="1:11" x14ac:dyDescent="0.25">
      <c r="A30" s="8">
        <v>1994</v>
      </c>
      <c r="B30" s="8" t="s">
        <v>8</v>
      </c>
      <c r="C30" s="10">
        <v>6452116</v>
      </c>
      <c r="D30" s="10">
        <v>43192</v>
      </c>
      <c r="E30" s="10">
        <f t="shared" si="0"/>
        <v>4095.2380520388292</v>
      </c>
      <c r="F30" s="10">
        <f t="shared" si="1"/>
        <v>4489.5403885380856</v>
      </c>
      <c r="G30" s="10">
        <v>9028456</v>
      </c>
      <c r="H30" s="10">
        <v>9897744</v>
      </c>
      <c r="I30" s="12">
        <v>1.0962831296957101</v>
      </c>
      <c r="J30" s="10">
        <v>7073346</v>
      </c>
      <c r="K30" s="10">
        <v>47351</v>
      </c>
    </row>
    <row r="31" spans="1:11" x14ac:dyDescent="0.25">
      <c r="A31" s="8">
        <v>1993</v>
      </c>
      <c r="B31" s="8" t="s">
        <v>8</v>
      </c>
      <c r="C31" s="10">
        <v>7109108</v>
      </c>
      <c r="D31" s="10">
        <v>67261</v>
      </c>
      <c r="E31" s="10">
        <f t="shared" si="0"/>
        <v>4380.7249584169267</v>
      </c>
      <c r="F31" s="10">
        <f t="shared" si="1"/>
        <v>4789.0469254834043</v>
      </c>
      <c r="G31" s="10">
        <v>9657847</v>
      </c>
      <c r="H31" s="10">
        <v>10558043</v>
      </c>
      <c r="I31" s="12">
        <v>1.0932087658874701</v>
      </c>
      <c r="J31" s="10">
        <v>7771739</v>
      </c>
      <c r="K31" s="10">
        <v>73530</v>
      </c>
    </row>
    <row r="32" spans="1:11" x14ac:dyDescent="0.25">
      <c r="A32" s="8">
        <v>1992</v>
      </c>
      <c r="B32" s="8" t="s">
        <v>8</v>
      </c>
      <c r="C32" s="10">
        <v>5710337</v>
      </c>
      <c r="D32" s="10">
        <v>51034</v>
      </c>
      <c r="E32" s="10">
        <f t="shared" si="0"/>
        <v>3175.0430799279511</v>
      </c>
      <c r="F32" s="10">
        <f t="shared" si="1"/>
        <v>3458.9464956139891</v>
      </c>
      <c r="G32" s="10">
        <v>6999773</v>
      </c>
      <c r="H32" s="10">
        <v>7625673</v>
      </c>
      <c r="I32" s="12">
        <v>1.0894171853858701</v>
      </c>
      <c r="J32" s="10">
        <v>6220939</v>
      </c>
      <c r="K32" s="10">
        <v>55597</v>
      </c>
    </row>
    <row r="33" spans="1:11" x14ac:dyDescent="0.25">
      <c r="A33" s="8">
        <v>1991</v>
      </c>
      <c r="B33" s="8" t="s">
        <v>8</v>
      </c>
      <c r="C33" s="10">
        <v>6258503</v>
      </c>
      <c r="D33" s="10">
        <v>68099</v>
      </c>
      <c r="E33" s="10">
        <f t="shared" si="0"/>
        <v>2973.0520819205822</v>
      </c>
      <c r="F33" s="10">
        <f t="shared" si="1"/>
        <v>3252.5669921796152</v>
      </c>
      <c r="G33" s="10">
        <v>6554459</v>
      </c>
      <c r="H33" s="10">
        <v>7170684</v>
      </c>
      <c r="I33" s="12">
        <v>1.09401614992176</v>
      </c>
      <c r="J33" s="10">
        <v>6846903</v>
      </c>
      <c r="K33" s="10">
        <v>74501</v>
      </c>
    </row>
    <row r="34" spans="1:11" x14ac:dyDescent="0.25">
      <c r="A34" s="8">
        <v>1990</v>
      </c>
      <c r="B34" s="8" t="s">
        <v>8</v>
      </c>
      <c r="C34" s="9">
        <v>5033014</v>
      </c>
      <c r="D34" s="9">
        <v>50127</v>
      </c>
      <c r="E34" s="10">
        <f t="shared" si="0"/>
        <v>2868.2944884454168</v>
      </c>
      <c r="F34" s="10">
        <f t="shared" si="1"/>
        <v>3883.228107481415</v>
      </c>
      <c r="G34" s="9">
        <v>6323508</v>
      </c>
      <c r="H34" s="9">
        <v>8561054</v>
      </c>
      <c r="I34" s="11">
        <v>1.35384568185887</v>
      </c>
      <c r="J34" s="9">
        <v>6813924</v>
      </c>
      <c r="K34" s="9">
        <v>67864</v>
      </c>
    </row>
    <row r="35" spans="1:11" x14ac:dyDescent="0.25">
      <c r="A35" s="8">
        <v>1989</v>
      </c>
      <c r="B35" s="8" t="s">
        <v>8</v>
      </c>
      <c r="C35" s="9">
        <v>7442289</v>
      </c>
      <c r="D35" s="9">
        <v>32243</v>
      </c>
      <c r="E35" s="10">
        <f t="shared" si="0"/>
        <v>3339.2362322265531</v>
      </c>
      <c r="F35" s="10">
        <f t="shared" si="1"/>
        <v>4725.3348985291359</v>
      </c>
      <c r="G35" s="9">
        <v>7361757</v>
      </c>
      <c r="H35" s="9">
        <v>10417582</v>
      </c>
      <c r="I35" s="11">
        <v>1.4150945215931501</v>
      </c>
      <c r="J35" s="9">
        <v>10531542</v>
      </c>
      <c r="K35" s="9">
        <v>45627</v>
      </c>
    </row>
    <row r="36" spans="1:11" x14ac:dyDescent="0.25">
      <c r="A36" s="8">
        <v>1988</v>
      </c>
      <c r="B36" s="8" t="s">
        <v>8</v>
      </c>
      <c r="C36" s="9">
        <v>7960574</v>
      </c>
      <c r="D36" s="9">
        <v>24716</v>
      </c>
      <c r="E36" s="10">
        <f t="shared" si="0"/>
        <v>3777.8672362576276</v>
      </c>
      <c r="F36" s="10">
        <f t="shared" si="1"/>
        <v>5830.0040415073236</v>
      </c>
      <c r="G36" s="9">
        <v>8328773</v>
      </c>
      <c r="H36" s="9">
        <v>12852961</v>
      </c>
      <c r="I36" s="11">
        <v>1.5431998206698601</v>
      </c>
      <c r="J36" s="9">
        <v>12284756</v>
      </c>
      <c r="K36" s="9">
        <v>38142</v>
      </c>
    </row>
    <row r="37" spans="1:11" x14ac:dyDescent="0.25">
      <c r="A37" s="8">
        <v>1987</v>
      </c>
      <c r="B37" s="8" t="s">
        <v>8</v>
      </c>
      <c r="C37" s="9">
        <v>8755239</v>
      </c>
      <c r="D37" s="10" t="s">
        <v>6</v>
      </c>
      <c r="E37" s="10">
        <f t="shared" si="0"/>
        <v>3983.6765741807103</v>
      </c>
      <c r="F37" s="10">
        <f t="shared" si="1"/>
        <v>5544.0082045773815</v>
      </c>
      <c r="G37" s="9">
        <v>8782505</v>
      </c>
      <c r="H37" s="9">
        <v>12222448</v>
      </c>
      <c r="I37" s="11">
        <v>1.39168130277182</v>
      </c>
      <c r="J37" s="9">
        <v>12184502</v>
      </c>
      <c r="K37" s="10" t="s">
        <v>6</v>
      </c>
    </row>
    <row r="38" spans="1:11" x14ac:dyDescent="0.25">
      <c r="A38" s="8">
        <v>1986</v>
      </c>
      <c r="B38" s="8" t="s">
        <v>8</v>
      </c>
      <c r="C38" s="9">
        <v>8620351</v>
      </c>
      <c r="D38" s="10" t="s">
        <v>6</v>
      </c>
      <c r="E38" s="10">
        <f t="shared" si="0"/>
        <v>3681.6775475897693</v>
      </c>
      <c r="F38" s="10">
        <f t="shared" si="1"/>
        <v>5086.0673230751927</v>
      </c>
      <c r="G38" s="9">
        <v>8116711</v>
      </c>
      <c r="H38" s="9">
        <v>11212861</v>
      </c>
      <c r="I38" s="11">
        <v>1.3814537686508701</v>
      </c>
      <c r="J38" s="9">
        <v>11908616</v>
      </c>
      <c r="K38" s="10" t="s">
        <v>6</v>
      </c>
    </row>
    <row r="39" spans="1:11" x14ac:dyDescent="0.25">
      <c r="A39" s="8">
        <v>1985</v>
      </c>
      <c r="B39" s="8" t="s">
        <v>8</v>
      </c>
      <c r="C39" s="9">
        <v>5049764</v>
      </c>
      <c r="D39" s="10" t="s">
        <v>6</v>
      </c>
      <c r="E39" s="10">
        <f t="shared" si="0"/>
        <v>2690.2508955045828</v>
      </c>
      <c r="F39" s="10">
        <f t="shared" si="1"/>
        <v>4691.9464234928146</v>
      </c>
      <c r="G39" s="9">
        <v>5930989</v>
      </c>
      <c r="H39" s="9">
        <v>10343973</v>
      </c>
      <c r="I39" s="11">
        <v>1.7440553337731699</v>
      </c>
      <c r="J39" s="9">
        <v>8807068</v>
      </c>
      <c r="K39" s="10" t="s">
        <v>6</v>
      </c>
    </row>
    <row r="40" spans="1:11" x14ac:dyDescent="0.25">
      <c r="A40" s="8">
        <v>1984</v>
      </c>
      <c r="B40" s="8" t="s">
        <v>8</v>
      </c>
      <c r="C40" s="9">
        <v>5597910</v>
      </c>
      <c r="D40" s="10" t="s">
        <v>6</v>
      </c>
      <c r="E40" s="10">
        <f t="shared" si="0"/>
        <v>2500.2510633337311</v>
      </c>
      <c r="F40" s="10">
        <f t="shared" si="1"/>
        <v>4097.5717843821822</v>
      </c>
      <c r="G40" s="9">
        <v>5512111</v>
      </c>
      <c r="H40" s="9">
        <v>9033601</v>
      </c>
      <c r="I40" s="11">
        <v>1.6388641302760401</v>
      </c>
      <c r="J40" s="9">
        <v>9174214</v>
      </c>
      <c r="K40" s="10" t="s">
        <v>6</v>
      </c>
    </row>
    <row r="41" spans="1:11" x14ac:dyDescent="0.25">
      <c r="A41" s="8">
        <v>1983</v>
      </c>
      <c r="B41" s="8" t="s">
        <v>8</v>
      </c>
      <c r="C41" s="9">
        <v>3806350</v>
      </c>
      <c r="D41" s="10" t="s">
        <v>6</v>
      </c>
      <c r="E41" s="10">
        <f t="shared" si="0"/>
        <v>1209.4081391693726</v>
      </c>
      <c r="F41" s="10">
        <f t="shared" si="1"/>
        <v>2464.4336015726954</v>
      </c>
      <c r="G41" s="9">
        <v>2666289</v>
      </c>
      <c r="H41" s="9">
        <v>5433147</v>
      </c>
      <c r="I41" s="11">
        <v>2.0377187169132802</v>
      </c>
      <c r="J41" s="9">
        <v>7756271</v>
      </c>
      <c r="K41" s="10" t="s">
        <v>6</v>
      </c>
    </row>
    <row r="42" spans="1:11" x14ac:dyDescent="0.25">
      <c r="A42" s="8">
        <v>1982</v>
      </c>
      <c r="B42" s="8" t="s">
        <v>8</v>
      </c>
      <c r="C42" s="9">
        <v>5579172</v>
      </c>
      <c r="D42" s="10" t="s">
        <v>6</v>
      </c>
      <c r="E42" s="10">
        <f t="shared" si="0"/>
        <v>1448.1641532361768</v>
      </c>
      <c r="F42" s="10">
        <f t="shared" si="1"/>
        <v>2509.4857488105677</v>
      </c>
      <c r="G42" s="9">
        <v>3192656</v>
      </c>
      <c r="H42" s="9">
        <v>5532470</v>
      </c>
      <c r="I42" s="11">
        <v>1.73287382041786</v>
      </c>
      <c r="J42" s="9">
        <v>9668001</v>
      </c>
      <c r="K42" s="10" t="s">
        <v>6</v>
      </c>
    </row>
  </sheetData>
  <sheetProtection algorithmName="SHA-512" hashValue="Olxkrl+cE+j8lsiXGARJsCgDF9PClFqsA0NNFB6QMDgM8bkqtoQhOMR6eTKYb2rgNI9lPPbUTIdchxbOoDohwQ==" saltValue="e5W+kwYfDvk4gTuBRUGeKg==" spinCount="100000" sheet="1" objects="1" scenarios="1"/>
  <sortState xmlns:xlrd2="http://schemas.microsoft.com/office/spreadsheetml/2017/richdata2" ref="A2:K42">
    <sortCondition descending="1" ref="A2:A42"/>
  </sortState>
  <pageMargins left="0.7" right="0.7" top="0.91666666666666696" bottom="0.75" header="0.3" footer="0.3"/>
  <pageSetup orientation="landscape" horizontalDpi="0" verticalDpi="0" r:id="rId1"/>
  <headerFooter>
    <oddHeader>&amp;L&amp;10IPHC-2023-TSD-034&amp;C&amp;"-,Bold"&amp;10Hooks set/lost during the IPHC Regulatory Area 2B Pacific halibut commercial fishery&amp;"-,Regular"&amp;11
&amp;8PREPARED BY: IPHC SECRETARIAT (POSTED 12 SEPTEMBER 2023)&amp;R&amp;G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A535-AD31-4F1D-ADFA-D447DFD92372}">
  <dimension ref="A1:B27"/>
  <sheetViews>
    <sheetView showGridLines="0" showRowColHeaders="0" showRuler="0" view="pageLayout" zoomScaleNormal="100" workbookViewId="0"/>
  </sheetViews>
  <sheetFormatPr defaultRowHeight="15" x14ac:dyDescent="0.25"/>
  <cols>
    <col min="1" max="1" width="15.42578125" bestFit="1" customWidth="1"/>
    <col min="2" max="2" width="99.140625" customWidth="1"/>
  </cols>
  <sheetData>
    <row r="1" spans="1:2" ht="25.5" x14ac:dyDescent="0.25">
      <c r="A1" s="13" t="s">
        <v>36</v>
      </c>
      <c r="B1" s="14" t="s">
        <v>37</v>
      </c>
    </row>
    <row r="3" spans="1:2" x14ac:dyDescent="0.25">
      <c r="A3" s="13" t="s">
        <v>11</v>
      </c>
      <c r="B3" s="14" t="s">
        <v>12</v>
      </c>
    </row>
    <row r="4" spans="1:2" x14ac:dyDescent="0.25">
      <c r="A4" s="13"/>
      <c r="B4" s="14"/>
    </row>
    <row r="5" spans="1:2" x14ac:dyDescent="0.25">
      <c r="A5" s="13" t="s">
        <v>13</v>
      </c>
      <c r="B5" s="15">
        <v>45177</v>
      </c>
    </row>
    <row r="6" spans="1:2" x14ac:dyDescent="0.25">
      <c r="A6" s="13"/>
      <c r="B6" s="14"/>
    </row>
    <row r="7" spans="1:2" x14ac:dyDescent="0.25">
      <c r="A7" s="13" t="s">
        <v>14</v>
      </c>
      <c r="B7" s="19" t="s">
        <v>38</v>
      </c>
    </row>
    <row r="8" spans="1:2" x14ac:dyDescent="0.25">
      <c r="A8" s="13"/>
      <c r="B8" s="14"/>
    </row>
    <row r="9" spans="1:2" x14ac:dyDescent="0.25">
      <c r="A9" s="13" t="s">
        <v>18</v>
      </c>
      <c r="B9" s="16" t="s">
        <v>27</v>
      </c>
    </row>
    <row r="10" spans="1:2" x14ac:dyDescent="0.25">
      <c r="A10" s="13"/>
      <c r="B10" s="14" t="s">
        <v>19</v>
      </c>
    </row>
    <row r="11" spans="1:2" x14ac:dyDescent="0.25">
      <c r="A11" s="13"/>
      <c r="B11" s="14" t="s">
        <v>22</v>
      </c>
    </row>
    <row r="12" spans="1:2" x14ac:dyDescent="0.25">
      <c r="A12" s="13"/>
      <c r="B12" s="14" t="s">
        <v>23</v>
      </c>
    </row>
    <row r="13" spans="1:2" x14ac:dyDescent="0.25">
      <c r="A13" s="13"/>
      <c r="B13" s="14" t="s">
        <v>28</v>
      </c>
    </row>
    <row r="14" spans="1:2" x14ac:dyDescent="0.25">
      <c r="A14" s="13"/>
      <c r="B14" s="18" t="s">
        <v>29</v>
      </c>
    </row>
    <row r="15" spans="1:2" x14ac:dyDescent="0.25">
      <c r="A15" s="13"/>
      <c r="B15" s="14" t="s">
        <v>30</v>
      </c>
    </row>
    <row r="16" spans="1:2" x14ac:dyDescent="0.25">
      <c r="A16" s="13"/>
      <c r="B16" s="18" t="s">
        <v>31</v>
      </c>
    </row>
    <row r="17" spans="1:2" x14ac:dyDescent="0.25">
      <c r="A17" s="13"/>
      <c r="B17" s="16" t="s">
        <v>20</v>
      </c>
    </row>
    <row r="18" spans="1:2" x14ac:dyDescent="0.25">
      <c r="A18" s="13"/>
      <c r="B18" s="14" t="s">
        <v>32</v>
      </c>
    </row>
    <row r="19" spans="1:2" x14ac:dyDescent="0.25">
      <c r="A19" s="13"/>
      <c r="B19" s="14" t="s">
        <v>33</v>
      </c>
    </row>
    <row r="20" spans="1:2" x14ac:dyDescent="0.25">
      <c r="A20" s="13"/>
      <c r="B20" s="14"/>
    </row>
    <row r="21" spans="1:2" x14ac:dyDescent="0.25">
      <c r="A21" s="13" t="s">
        <v>15</v>
      </c>
      <c r="B21" s="14" t="s">
        <v>34</v>
      </c>
    </row>
    <row r="22" spans="1:2" x14ac:dyDescent="0.25">
      <c r="A22" s="13"/>
      <c r="B22" s="14" t="s">
        <v>16</v>
      </c>
    </row>
    <row r="23" spans="1:2" x14ac:dyDescent="0.25">
      <c r="B23" s="14" t="s">
        <v>17</v>
      </c>
    </row>
    <row r="24" spans="1:2" x14ac:dyDescent="0.25">
      <c r="B24" s="17" t="s">
        <v>39</v>
      </c>
    </row>
    <row r="25" spans="1:2" x14ac:dyDescent="0.25">
      <c r="B25" s="14" t="s">
        <v>21</v>
      </c>
    </row>
    <row r="26" spans="1:2" x14ac:dyDescent="0.25">
      <c r="A26" s="8"/>
      <c r="B26" s="14" t="s">
        <v>26</v>
      </c>
    </row>
    <row r="27" spans="1:2" x14ac:dyDescent="0.25">
      <c r="A27" s="8"/>
      <c r="B27" s="14" t="s">
        <v>35</v>
      </c>
    </row>
  </sheetData>
  <sheetProtection algorithmName="SHA-512" hashValue="WdyA2GIHeruNPR3KamvFCZHWadLtojEL6jf4jlhp+XRR3/zKddkPhY3QZOMirH9ADD57TXbrmeWq+37/jl+hpA==" saltValue="VqyJHuqNYqiR5wlt1jzFKA==" spinCount="100000" sheet="1" objects="1" scenarios="1"/>
  <hyperlinks>
    <hyperlink ref="B7" r:id="rId1" xr:uid="{4AF23133-1BB6-49A8-9113-EE7822C924F0}"/>
  </hyperlinks>
  <pageMargins left="0.7" right="0.7" top="0.91666666666666696" bottom="0.75" header="0.3" footer="0.3"/>
  <pageSetup orientation="landscape" horizontalDpi="0" verticalDpi="0" r:id="rId2"/>
  <headerFooter>
    <oddHeader>&amp;L&amp;10IPHC-2023-TSD-034&amp;C&amp;"-,Bold"&amp;10Hooks set/lost during the IPHC Regulatory Area 2B Pacific halibut commercial fishery&amp;"-,Regular"&amp;11
&amp;8PREPARED BY: IPHC SECRETARIAT (POSTED 12 SEPTEMBER 2023)&amp;R&amp;G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Area 2B hooks set, lost</vt:lpstr>
      <vt:lpstr>Metadata</vt:lpstr>
      <vt:lpstr>'Area 2B hooks set, lost'!Print_Titles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dcterms:created xsi:type="dcterms:W3CDTF">2023-09-08T16:47:47Z</dcterms:created>
  <dcterms:modified xsi:type="dcterms:W3CDTF">2023-12-08T20:06:58Z</dcterms:modified>
</cp:coreProperties>
</file>