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3\06 - TSD\Published\"/>
    </mc:Choice>
  </mc:AlternateContent>
  <xr:revisionPtr revIDLastSave="0" documentId="8_{BCF6FC84-BE6E-4DB6-A118-8896C5877F92}" xr6:coauthVersionLast="47" xr6:coauthVersionMax="47" xr10:uidLastSave="{00000000-0000-0000-0000-000000000000}"/>
  <workbookProtection workbookAlgorithmName="SHA-512" workbookHashValue="6jh6PLPQlYQs7ZmBYTqfEfUWWY69YppupVlY6JJIt1/k4fl3O95/j8jubjn7knQMOAg2Wn/QGcEeg0uU9BSPRQ==" workbookSaltValue="qnSQI1Z6EuBjG8z5ygIniw==" workbookSpinCount="100000" lockStructure="1"/>
  <bookViews>
    <workbookView xWindow="30360" yWindow="735" windowWidth="23370" windowHeight="14925" xr2:uid="{00000000-000D-0000-FFFF-FFFF00000000}"/>
  </bookViews>
  <sheets>
    <sheet name="DC Pacific Halibut" sheetId="1" r:id="rId1"/>
    <sheet name="Metadata" sheetId="3" r:id="rId2"/>
  </sheets>
  <definedNames>
    <definedName name="_xlnm.Print_Titles" localSheetId="0">'DC Pacific Halibut'!$2:$2</definedName>
    <definedName name="_xlnm.Print_Titles" localSheetId="1">Metadata!$2:$2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<sst xmlns="http://schemas.openxmlformats.org/spreadsheetml/2006/main" count="70" uniqueCount="24">
  <si>
    <t>Year</t>
  </si>
  <si>
    <t>Outside</t>
  </si>
  <si>
    <t>Inside</t>
  </si>
  <si>
    <t>Unique vessels</t>
  </si>
  <si>
    <r>
      <t>Total net wt (lb)</t>
    </r>
    <r>
      <rPr>
        <b/>
        <vertAlign val="superscript"/>
        <sz val="10"/>
        <color theme="1"/>
        <rFont val="Arial"/>
        <family val="2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</si>
  <si>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Net weight: head-off, ice and slime deducted </t>
    </r>
  </si>
  <si>
    <r>
      <t>Total net wt (t)</t>
    </r>
    <r>
      <rPr>
        <b/>
        <vertAlign val="superscript"/>
        <sz val="10"/>
        <color theme="1"/>
        <rFont val="Arial"/>
        <family val="2"/>
      </rPr>
      <t>1</t>
    </r>
  </si>
  <si>
    <t>Inside/Outside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</si>
  <si>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2022 Data preliminary</t>
    </r>
  </si>
  <si>
    <r>
      <t>2022</t>
    </r>
    <r>
      <rPr>
        <vertAlign val="superscript"/>
        <sz val="10"/>
        <color theme="1"/>
        <rFont val="Arial"/>
        <family val="2"/>
      </rPr>
      <t>2</t>
    </r>
  </si>
  <si>
    <t>How to cite:</t>
  </si>
  <si>
    <t>Availability:</t>
  </si>
  <si>
    <t>Last revised on:</t>
  </si>
  <si>
    <t>Direct link:</t>
  </si>
  <si>
    <t xml:space="preserve">Notes: </t>
  </si>
  <si>
    <t>Net weight: head-off, eviscerated, ice and slime deducted weight</t>
  </si>
  <si>
    <t>2000-2022</t>
  </si>
  <si>
    <t>IPHC. 2023. Table IPHC-2023-TSD-027: Commercial landings Glacier Bay region. Accessed [download date].</t>
  </si>
  <si>
    <t>Total net wt (lb): Pacific halibut net weight in pounds</t>
  </si>
  <si>
    <t>Inside/Outside: ADF&amp;G areas 355801, 365830, 365804 (Inside); ADF&amp;G areas 365803, 375802, 375832 (Outside)</t>
  </si>
  <si>
    <t>Unique vessels: number of distinct commercial fishing vessels</t>
  </si>
  <si>
    <t>Fields [DC Pacific halibut]:</t>
  </si>
  <si>
    <t>Total net wt (t): Pacific halibut net weight in metric tons, t=(net wt lb)/2204.623</t>
  </si>
  <si>
    <t>https://www.iphc.int/uploads/2023/12/iphc-2023-tsd-027.xlsx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</si>
</sst>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-409]d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1" xfId="1" applyNumberFormat="1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6" fontId="3" fillId="0" borderId="0" xfId="0" applyNumberFormat="1" applyFont="1" applyAlignment="1">
      <alignment horizontal="left" vertical="top" wrapText="1"/>
    </xf>
    <xf numFmtId="0" fontId="8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3" applyFont="1" applyAlignment="1">
      <alignment horizontal="left" vertical="top" wrapText="1"/>
    </xf>
    <xf numFmtId="0" fontId="3" fillId="0" borderId="0" xfId="0" applyFont="1" applyAlignment="1">
      <alignment horizontal="center"/>
    </xf>
    <xf numFmtId="165" fontId="3" fillId="0" borderId="0" xfId="1" applyNumberFormat="1" applyFont="1"/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hc.int/uploads/2023/12/iphc-2023-tsd-02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showGridLines="0" showRowColHeaders="0" tabSelected="1" showRuler="0" view="pageLayout" zoomScaleNormal="100" workbookViewId="0">
      <selection activeCell="A2" sqref="A2"/>
    </sheetView>
  </sheetViews>
  <sheetFormatPr defaultRowHeight="15" x14ac:dyDescent="0.25"/>
  <cols>
    <col min="1" max="1" width="9" style="9" customWidth="1"/>
    <col min="2" max="2" width="15.5703125" style="2" bestFit="1" customWidth="1"/>
    <col min="3" max="3" width="16.7109375" style="1" bestFit="1" customWidth="1"/>
    <col min="4" max="4" width="16" style="1" bestFit="1" customWidth="1"/>
    <col min="5" max="5" width="14.42578125" bestFit="1" customWidth="1"/>
  </cols>
  <sheetData>
    <row r="1" spans="1:5" x14ac:dyDescent="0.25">
      <c r="B1" s="3"/>
    </row>
    <row r="2" spans="1:5" x14ac:dyDescent="0.25">
      <c r="A2" s="8" t="s">
        <v>0</v>
      </c>
      <c r="B2" s="7" t="s">
        <v>6</v>
      </c>
      <c r="C2" s="5" t="s">
        <v>4</v>
      </c>
      <c r="D2" s="5" t="s">
        <v>3</v>
      </c>
      <c r="E2" s="6" t="s">
        <v>7</v>
      </c>
    </row>
    <row r="3" spans="1:5" x14ac:dyDescent="0.25">
      <c r="A3" s="10" t="s">
        <v>9</v>
      </c>
      <c r="B3" s="13">
        <f>C3/2204.623</f>
        <v>33.381671151938448</v>
      </c>
      <c r="C3" s="12">
        <v>73594</v>
      </c>
      <c r="D3" s="4">
        <v>19</v>
      </c>
      <c r="E3" s="4" t="s">
        <v>1</v>
      </c>
    </row>
    <row r="4" spans="1:5" x14ac:dyDescent="0.25">
      <c r="A4" s="10" t="s">
        <v>9</v>
      </c>
      <c r="B4" s="13">
        <f t="shared" ref="B4:B48" si="0">C4/2204.623</f>
        <v>252.89403222228924</v>
      </c>
      <c r="C4" s="12">
        <v>557536</v>
      </c>
      <c r="D4" s="4">
        <v>74</v>
      </c>
      <c r="E4" s="4" t="s">
        <v>2</v>
      </c>
    </row>
    <row r="5" spans="1:5" x14ac:dyDescent="0.25">
      <c r="A5" s="11">
        <v>2021</v>
      </c>
      <c r="B5" s="13">
        <f t="shared" si="0"/>
        <v>13.370086404795741</v>
      </c>
      <c r="C5" s="12">
        <v>29476</v>
      </c>
      <c r="D5" s="4">
        <v>17</v>
      </c>
      <c r="E5" s="4" t="s">
        <v>1</v>
      </c>
    </row>
    <row r="6" spans="1:5" x14ac:dyDescent="0.25">
      <c r="A6" s="11">
        <v>2021</v>
      </c>
      <c r="B6" s="13">
        <f t="shared" si="0"/>
        <v>264.18938748257636</v>
      </c>
      <c r="C6" s="12">
        <v>582438</v>
      </c>
      <c r="D6" s="4">
        <v>69</v>
      </c>
      <c r="E6" s="4" t="s">
        <v>2</v>
      </c>
    </row>
    <row r="7" spans="1:5" x14ac:dyDescent="0.25">
      <c r="A7" s="11">
        <v>2020</v>
      </c>
      <c r="B7" s="13">
        <f t="shared" si="0"/>
        <v>16.867736569926013</v>
      </c>
      <c r="C7" s="12">
        <v>37187</v>
      </c>
      <c r="D7" s="4">
        <v>13</v>
      </c>
      <c r="E7" s="4" t="s">
        <v>1</v>
      </c>
    </row>
    <row r="8" spans="1:5" x14ac:dyDescent="0.25">
      <c r="A8" s="11">
        <v>2020</v>
      </c>
      <c r="B8" s="13">
        <f t="shared" si="0"/>
        <v>234.07131287299461</v>
      </c>
      <c r="C8" s="12">
        <v>516039</v>
      </c>
      <c r="D8" s="4">
        <v>69</v>
      </c>
      <c r="E8" s="4" t="s">
        <v>2</v>
      </c>
    </row>
    <row r="9" spans="1:5" x14ac:dyDescent="0.25">
      <c r="A9" s="11">
        <v>2019</v>
      </c>
      <c r="B9" s="13">
        <f t="shared" si="0"/>
        <v>28.539573432736571</v>
      </c>
      <c r="C9" s="12">
        <v>62919</v>
      </c>
      <c r="D9" s="4">
        <v>22</v>
      </c>
      <c r="E9" s="4" t="s">
        <v>1</v>
      </c>
    </row>
    <row r="10" spans="1:5" x14ac:dyDescent="0.25">
      <c r="A10" s="11">
        <v>2019</v>
      </c>
      <c r="B10" s="13">
        <f t="shared" si="0"/>
        <v>230.27610616418318</v>
      </c>
      <c r="C10" s="12">
        <v>507672</v>
      </c>
      <c r="D10" s="4">
        <v>74</v>
      </c>
      <c r="E10" s="4" t="s">
        <v>2</v>
      </c>
    </row>
    <row r="11" spans="1:5" x14ac:dyDescent="0.25">
      <c r="A11" s="11">
        <v>2018</v>
      </c>
      <c r="B11" s="13">
        <f t="shared" si="0"/>
        <v>20.559070643824363</v>
      </c>
      <c r="C11" s="12">
        <v>45325</v>
      </c>
      <c r="D11" s="4">
        <v>16</v>
      </c>
      <c r="E11" s="4" t="s">
        <v>1</v>
      </c>
    </row>
    <row r="12" spans="1:5" x14ac:dyDescent="0.25">
      <c r="A12" s="11">
        <v>2018</v>
      </c>
      <c r="B12" s="13">
        <f t="shared" si="0"/>
        <v>247.22367497753584</v>
      </c>
      <c r="C12" s="12">
        <v>545035</v>
      </c>
      <c r="D12" s="4">
        <v>68</v>
      </c>
      <c r="E12" s="4" t="s">
        <v>2</v>
      </c>
    </row>
    <row r="13" spans="1:5" x14ac:dyDescent="0.25">
      <c r="A13" s="11">
        <v>2017</v>
      </c>
      <c r="B13" s="13">
        <f t="shared" si="0"/>
        <v>20.537751806091109</v>
      </c>
      <c r="C13" s="12">
        <v>45278</v>
      </c>
      <c r="D13" s="4">
        <v>20</v>
      </c>
      <c r="E13" s="4" t="s">
        <v>1</v>
      </c>
    </row>
    <row r="14" spans="1:5" x14ac:dyDescent="0.25">
      <c r="A14" s="11">
        <v>2017</v>
      </c>
      <c r="B14" s="13">
        <f t="shared" si="0"/>
        <v>294.35418209825446</v>
      </c>
      <c r="C14" s="12">
        <v>648940</v>
      </c>
      <c r="D14" s="4">
        <v>81</v>
      </c>
      <c r="E14" s="4" t="s">
        <v>2</v>
      </c>
    </row>
    <row r="15" spans="1:5" x14ac:dyDescent="0.25">
      <c r="A15" s="11">
        <v>2016</v>
      </c>
      <c r="B15" s="13">
        <f t="shared" si="0"/>
        <v>19.219612604966926</v>
      </c>
      <c r="C15" s="12">
        <v>42372</v>
      </c>
      <c r="D15" s="4">
        <v>12</v>
      </c>
      <c r="E15" s="4" t="s">
        <v>1</v>
      </c>
    </row>
    <row r="16" spans="1:5" x14ac:dyDescent="0.25">
      <c r="A16" s="11">
        <v>2016</v>
      </c>
      <c r="B16" s="13">
        <f t="shared" si="0"/>
        <v>281.02265103829541</v>
      </c>
      <c r="C16" s="12">
        <v>619549</v>
      </c>
      <c r="D16" s="4">
        <v>73</v>
      </c>
      <c r="E16" s="4" t="s">
        <v>2</v>
      </c>
    </row>
    <row r="17" spans="1:5" x14ac:dyDescent="0.25">
      <c r="A17" s="11">
        <v>2015</v>
      </c>
      <c r="B17" s="13">
        <f t="shared" si="0"/>
        <v>18.516544552061735</v>
      </c>
      <c r="C17" s="12">
        <v>40822</v>
      </c>
      <c r="D17" s="4">
        <v>15</v>
      </c>
      <c r="E17" s="4" t="s">
        <v>1</v>
      </c>
    </row>
    <row r="18" spans="1:5" x14ac:dyDescent="0.25">
      <c r="A18" s="11">
        <v>2015</v>
      </c>
      <c r="B18" s="13">
        <f t="shared" si="0"/>
        <v>248.18801219074643</v>
      </c>
      <c r="C18" s="12">
        <v>547161</v>
      </c>
      <c r="D18" s="4">
        <v>72</v>
      </c>
      <c r="E18" s="4" t="s">
        <v>2</v>
      </c>
    </row>
    <row r="19" spans="1:5" x14ac:dyDescent="0.25">
      <c r="A19" s="11">
        <v>2014</v>
      </c>
      <c r="B19" s="13">
        <f t="shared" si="0"/>
        <v>19.976204548351351</v>
      </c>
      <c r="C19" s="12">
        <v>44040</v>
      </c>
      <c r="D19" s="4">
        <v>18</v>
      </c>
      <c r="E19" s="4" t="s">
        <v>1</v>
      </c>
    </row>
    <row r="20" spans="1:5" x14ac:dyDescent="0.25">
      <c r="A20" s="11">
        <v>2014</v>
      </c>
      <c r="B20" s="13">
        <f t="shared" si="0"/>
        <v>221.68642892685054</v>
      </c>
      <c r="C20" s="12">
        <v>488735</v>
      </c>
      <c r="D20" s="4">
        <v>70</v>
      </c>
      <c r="E20" s="4" t="s">
        <v>2</v>
      </c>
    </row>
    <row r="21" spans="1:5" x14ac:dyDescent="0.25">
      <c r="A21" s="11">
        <v>2013</v>
      </c>
      <c r="B21" s="13">
        <f t="shared" si="0"/>
        <v>14.142554078407056</v>
      </c>
      <c r="C21" s="12">
        <v>31179</v>
      </c>
      <c r="D21" s="4">
        <v>18</v>
      </c>
      <c r="E21" s="4" t="s">
        <v>1</v>
      </c>
    </row>
    <row r="22" spans="1:5" x14ac:dyDescent="0.25">
      <c r="A22" s="11">
        <v>2013</v>
      </c>
      <c r="B22" s="13">
        <f t="shared" si="0"/>
        <v>194.95079204018103</v>
      </c>
      <c r="C22" s="12">
        <v>429793</v>
      </c>
      <c r="D22" s="4">
        <v>66</v>
      </c>
      <c r="E22" s="4" t="s">
        <v>2</v>
      </c>
    </row>
    <row r="23" spans="1:5" x14ac:dyDescent="0.25">
      <c r="A23" s="11">
        <v>2012</v>
      </c>
      <c r="B23" s="13">
        <f t="shared" si="0"/>
        <v>20.134054666035869</v>
      </c>
      <c r="C23" s="12">
        <v>44388</v>
      </c>
      <c r="D23" s="4">
        <v>21</v>
      </c>
      <c r="E23" s="4" t="s">
        <v>1</v>
      </c>
    </row>
    <row r="24" spans="1:5" x14ac:dyDescent="0.25">
      <c r="A24" s="11">
        <v>2012</v>
      </c>
      <c r="B24" s="13">
        <f t="shared" si="0"/>
        <v>170.43548942381531</v>
      </c>
      <c r="C24" s="12">
        <v>375746</v>
      </c>
      <c r="D24" s="4">
        <v>73</v>
      </c>
      <c r="E24" s="4" t="s">
        <v>2</v>
      </c>
    </row>
    <row r="25" spans="1:5" x14ac:dyDescent="0.25">
      <c r="A25" s="11">
        <v>2011</v>
      </c>
      <c r="B25" s="13">
        <f t="shared" si="0"/>
        <v>27.211908793476255</v>
      </c>
      <c r="C25" s="12">
        <v>59992</v>
      </c>
      <c r="D25" s="4">
        <v>20</v>
      </c>
      <c r="E25" s="4" t="s">
        <v>1</v>
      </c>
    </row>
    <row r="26" spans="1:5" x14ac:dyDescent="0.25">
      <c r="A26" s="11">
        <v>2011</v>
      </c>
      <c r="B26" s="13">
        <f t="shared" si="0"/>
        <v>160.22104459583338</v>
      </c>
      <c r="C26" s="12">
        <v>353227</v>
      </c>
      <c r="D26" s="4">
        <v>69</v>
      </c>
      <c r="E26" s="4" t="s">
        <v>2</v>
      </c>
    </row>
    <row r="27" spans="1:5" x14ac:dyDescent="0.25">
      <c r="A27" s="11">
        <v>2010</v>
      </c>
      <c r="B27" s="13">
        <f t="shared" si="0"/>
        <v>45.207729394095949</v>
      </c>
      <c r="C27" s="12">
        <v>99666</v>
      </c>
      <c r="D27" s="4">
        <v>26</v>
      </c>
      <c r="E27" s="4" t="s">
        <v>1</v>
      </c>
    </row>
    <row r="28" spans="1:5" x14ac:dyDescent="0.25">
      <c r="A28" s="11">
        <v>2010</v>
      </c>
      <c r="B28" s="13">
        <f t="shared" si="0"/>
        <v>318.94886336575462</v>
      </c>
      <c r="C28" s="12">
        <v>703162</v>
      </c>
      <c r="D28" s="4">
        <v>90</v>
      </c>
      <c r="E28" s="4" t="s">
        <v>2</v>
      </c>
    </row>
    <row r="29" spans="1:5" x14ac:dyDescent="0.25">
      <c r="A29" s="11">
        <v>2009</v>
      </c>
      <c r="B29" s="13">
        <f t="shared" si="0"/>
        <v>36.399420671924403</v>
      </c>
      <c r="C29" s="12">
        <v>80247</v>
      </c>
      <c r="D29" s="4">
        <v>28</v>
      </c>
      <c r="E29" s="4" t="s">
        <v>1</v>
      </c>
    </row>
    <row r="30" spans="1:5" x14ac:dyDescent="0.25">
      <c r="A30" s="11">
        <v>2009</v>
      </c>
      <c r="B30" s="13">
        <f t="shared" si="0"/>
        <v>314.0355516566778</v>
      </c>
      <c r="C30" s="12">
        <v>692330</v>
      </c>
      <c r="D30" s="4">
        <v>81</v>
      </c>
      <c r="E30" s="4" t="s">
        <v>2</v>
      </c>
    </row>
    <row r="31" spans="1:5" x14ac:dyDescent="0.25">
      <c r="A31" s="11">
        <v>2008</v>
      </c>
      <c r="B31" s="13">
        <f t="shared" si="0"/>
        <v>37.762465509976082</v>
      </c>
      <c r="C31" s="12">
        <v>83252</v>
      </c>
      <c r="D31" s="4">
        <v>21</v>
      </c>
      <c r="E31" s="4" t="s">
        <v>1</v>
      </c>
    </row>
    <row r="32" spans="1:5" x14ac:dyDescent="0.25">
      <c r="A32" s="11">
        <v>2008</v>
      </c>
      <c r="B32" s="13">
        <f t="shared" si="0"/>
        <v>366.09433903211567</v>
      </c>
      <c r="C32" s="12">
        <v>807100</v>
      </c>
      <c r="D32" s="4">
        <v>97</v>
      </c>
      <c r="E32" s="4" t="s">
        <v>2</v>
      </c>
    </row>
    <row r="33" spans="1:5" x14ac:dyDescent="0.25">
      <c r="A33" s="11">
        <v>2007</v>
      </c>
      <c r="B33" s="13">
        <f t="shared" si="0"/>
        <v>59.246864429882116</v>
      </c>
      <c r="C33" s="12">
        <v>130617</v>
      </c>
      <c r="D33" s="4">
        <v>31</v>
      </c>
      <c r="E33" s="4" t="s">
        <v>1</v>
      </c>
    </row>
    <row r="34" spans="1:5" x14ac:dyDescent="0.25">
      <c r="A34" s="11">
        <v>2007</v>
      </c>
      <c r="B34" s="13">
        <f t="shared" si="0"/>
        <v>558.83976534763542</v>
      </c>
      <c r="C34" s="12">
        <v>1232031</v>
      </c>
      <c r="D34" s="4">
        <v>115</v>
      </c>
      <c r="E34" s="4" t="s">
        <v>2</v>
      </c>
    </row>
    <row r="35" spans="1:5" x14ac:dyDescent="0.25">
      <c r="A35" s="11">
        <v>2006</v>
      </c>
      <c r="B35" s="13">
        <f t="shared" si="0"/>
        <v>57.050116958772541</v>
      </c>
      <c r="C35" s="12">
        <v>125774</v>
      </c>
      <c r="D35" s="4">
        <v>32</v>
      </c>
      <c r="E35" s="4" t="s">
        <v>1</v>
      </c>
    </row>
    <row r="36" spans="1:5" x14ac:dyDescent="0.25">
      <c r="A36" s="11">
        <v>2006</v>
      </c>
      <c r="B36" s="13">
        <f t="shared" si="0"/>
        <v>727.00593253358966</v>
      </c>
      <c r="C36" s="12">
        <v>1602774</v>
      </c>
      <c r="D36" s="4">
        <v>127</v>
      </c>
      <c r="E36" s="4" t="s">
        <v>2</v>
      </c>
    </row>
    <row r="37" spans="1:5" x14ac:dyDescent="0.25">
      <c r="A37" s="11">
        <v>2005</v>
      </c>
      <c r="B37" s="13">
        <f t="shared" si="0"/>
        <v>90.323379552875934</v>
      </c>
      <c r="C37" s="12">
        <v>199129</v>
      </c>
      <c r="D37" s="4">
        <v>39</v>
      </c>
      <c r="E37" s="4" t="s">
        <v>1</v>
      </c>
    </row>
    <row r="38" spans="1:5" x14ac:dyDescent="0.25">
      <c r="A38" s="11">
        <v>2005</v>
      </c>
      <c r="B38" s="13">
        <f t="shared" si="0"/>
        <v>797.9772505321771</v>
      </c>
      <c r="C38" s="12">
        <v>1759239</v>
      </c>
      <c r="D38" s="4">
        <v>134</v>
      </c>
      <c r="E38" s="4" t="s">
        <v>2</v>
      </c>
    </row>
    <row r="39" spans="1:5" x14ac:dyDescent="0.25">
      <c r="A39" s="11">
        <v>2004</v>
      </c>
      <c r="B39" s="13">
        <f t="shared" si="0"/>
        <v>79.612251164938399</v>
      </c>
      <c r="C39" s="12">
        <v>175515</v>
      </c>
      <c r="D39" s="4">
        <v>48</v>
      </c>
      <c r="E39" s="4" t="s">
        <v>1</v>
      </c>
    </row>
    <row r="40" spans="1:5" x14ac:dyDescent="0.25">
      <c r="A40" s="11">
        <v>2004</v>
      </c>
      <c r="B40" s="13">
        <f t="shared" si="0"/>
        <v>772.83825851404072</v>
      </c>
      <c r="C40" s="12">
        <v>1703817</v>
      </c>
      <c r="D40" s="4">
        <v>132</v>
      </c>
      <c r="E40" s="4" t="s">
        <v>2</v>
      </c>
    </row>
    <row r="41" spans="1:5" x14ac:dyDescent="0.25">
      <c r="A41" s="11">
        <v>2003</v>
      </c>
      <c r="B41" s="13">
        <f t="shared" si="0"/>
        <v>85.136098099312221</v>
      </c>
      <c r="C41" s="12">
        <v>187693</v>
      </c>
      <c r="D41" s="4">
        <v>41</v>
      </c>
      <c r="E41" s="4" t="s">
        <v>1</v>
      </c>
    </row>
    <row r="42" spans="1:5" x14ac:dyDescent="0.25">
      <c r="A42" s="11">
        <v>2003</v>
      </c>
      <c r="B42" s="13">
        <f t="shared" si="0"/>
        <v>619.26415536806064</v>
      </c>
      <c r="C42" s="12">
        <v>1365244</v>
      </c>
      <c r="D42" s="4">
        <v>128</v>
      </c>
      <c r="E42" s="4" t="s">
        <v>2</v>
      </c>
    </row>
    <row r="43" spans="1:5" x14ac:dyDescent="0.25">
      <c r="A43" s="11">
        <v>2002</v>
      </c>
      <c r="B43" s="13">
        <f t="shared" si="0"/>
        <v>79.528790183174181</v>
      </c>
      <c r="C43" s="12">
        <v>175331</v>
      </c>
      <c r="D43" s="4">
        <v>50</v>
      </c>
      <c r="E43" s="4" t="s">
        <v>1</v>
      </c>
    </row>
    <row r="44" spans="1:5" x14ac:dyDescent="0.25">
      <c r="A44" s="11">
        <v>2002</v>
      </c>
      <c r="B44" s="13">
        <f t="shared" si="0"/>
        <v>539.45413796372441</v>
      </c>
      <c r="C44" s="12">
        <v>1189293</v>
      </c>
      <c r="D44" s="4">
        <v>122</v>
      </c>
      <c r="E44" s="4" t="s">
        <v>2</v>
      </c>
    </row>
    <row r="45" spans="1:5" x14ac:dyDescent="0.25">
      <c r="A45" s="11">
        <v>2001</v>
      </c>
      <c r="B45" s="13">
        <f t="shared" si="0"/>
        <v>54.817082104287216</v>
      </c>
      <c r="C45" s="12">
        <v>120851</v>
      </c>
      <c r="D45" s="4">
        <v>49</v>
      </c>
      <c r="E45" s="4" t="s">
        <v>1</v>
      </c>
    </row>
    <row r="46" spans="1:5" x14ac:dyDescent="0.25">
      <c r="A46" s="11">
        <v>2001</v>
      </c>
      <c r="B46" s="13">
        <f t="shared" si="0"/>
        <v>464.16643571259124</v>
      </c>
      <c r="C46" s="12">
        <v>1023312</v>
      </c>
      <c r="D46" s="4">
        <v>121</v>
      </c>
      <c r="E46" s="4" t="s">
        <v>2</v>
      </c>
    </row>
    <row r="47" spans="1:5" x14ac:dyDescent="0.25">
      <c r="A47" s="11">
        <v>2000</v>
      </c>
      <c r="B47" s="13">
        <f t="shared" si="0"/>
        <v>50.239428691436132</v>
      </c>
      <c r="C47" s="12">
        <v>110759</v>
      </c>
      <c r="D47" s="4">
        <v>34</v>
      </c>
      <c r="E47" s="4" t="s">
        <v>1</v>
      </c>
    </row>
    <row r="48" spans="1:5" x14ac:dyDescent="0.25">
      <c r="A48" s="11">
        <v>2000</v>
      </c>
      <c r="B48" s="13">
        <f t="shared" si="0"/>
        <v>462.11483777498466</v>
      </c>
      <c r="C48" s="12">
        <v>1018789</v>
      </c>
      <c r="D48" s="4">
        <v>118</v>
      </c>
      <c r="E48" s="4" t="s">
        <v>2</v>
      </c>
    </row>
    <row r="50" spans="1:5" ht="17.25" x14ac:dyDescent="0.25">
      <c r="A50" s="19" t="s">
        <v>5</v>
      </c>
      <c r="B50" s="19"/>
      <c r="C50" s="19"/>
      <c r="D50" s="19"/>
      <c r="E50" s="19"/>
    </row>
    <row r="51" spans="1:5" ht="18" customHeight="1" x14ac:dyDescent="0.25">
      <c r="A51" s="18" t="s">
        <v>8</v>
      </c>
      <c r="B51" s="18"/>
      <c r="C51" s="18"/>
      <c r="D51" s="18"/>
      <c r="E51" s="18"/>
    </row>
  </sheetData>
  <sheetProtection algorithmName="SHA-512" hashValue="OkZsd5vAmMhWxoIPqoLgTfP0yu6Nnrmhsz5Vs+Crfp7ZbToeS/muKAwnsV5vGeUCBcfNs4SjMIy9jxn6GDGpfA==" saltValue="EhUzB5jPuPgTwXg1ZJ97Hw==" spinCount="100000" sheet="1" objects="1" scenarios="1"/>
  <mergeCells count="2">
    <mergeCell ref="A51:E51"/>
    <mergeCell ref="A50:E50"/>
  </mergeCells>
  <pageMargins left="0.7" right="0.7" top="0.78" bottom="0.75" header="0.3" footer="0.3"/>
  <pageSetup scale="89" orientation="portrait" r:id="rId1"/>
  <headerFooter>
    <oddHeader>&amp;L&amp;8
IPHC-2023-TSD-027&amp;C&amp;"-,Bold"&amp;10Commercial landings Glacier Bay region&amp;"-,Regular"&amp;11
&amp;8PREPARED BY: IPHC SECRETARIAT (POSTED 7 JUNE 2023)&amp;R&amp;G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79BD-7D36-4D5C-B291-71F0AD89A6DD}">
  <dimension ref="A1:D50"/>
  <sheetViews>
    <sheetView showGridLines="0" view="pageLayout" zoomScaleNormal="100" workbookViewId="0"/>
  </sheetViews>
  <sheetFormatPr defaultRowHeight="12.75" x14ac:dyDescent="0.2"/>
  <cols>
    <col min="1" max="1" width="25.28515625" style="11" bestFit="1" customWidth="1"/>
    <col min="2" max="2" width="74.7109375" style="21" customWidth="1"/>
    <col min="3" max="3" width="16.7109375" style="22" bestFit="1" customWidth="1"/>
    <col min="4" max="4" width="16" style="22" bestFit="1" customWidth="1"/>
    <col min="5" max="5" width="14.42578125" style="4" bestFit="1" customWidth="1"/>
    <col min="6" max="16384" width="9.140625" style="4"/>
  </cols>
  <sheetData>
    <row r="1" spans="1:4" ht="25.5" x14ac:dyDescent="0.2">
      <c r="A1" s="14" t="s">
        <v>10</v>
      </c>
      <c r="B1" s="15" t="s">
        <v>17</v>
      </c>
      <c r="C1" s="4"/>
      <c r="D1" s="4"/>
    </row>
    <row r="2" spans="1:4" x14ac:dyDescent="0.2">
      <c r="A2" s="14"/>
      <c r="B2" s="15"/>
      <c r="C2" s="4"/>
      <c r="D2" s="4"/>
    </row>
    <row r="3" spans="1:4" x14ac:dyDescent="0.2">
      <c r="A3" s="14" t="s">
        <v>11</v>
      </c>
      <c r="B3" s="15" t="s">
        <v>16</v>
      </c>
      <c r="C3" s="4"/>
      <c r="D3" s="4"/>
    </row>
    <row r="4" spans="1:4" x14ac:dyDescent="0.2">
      <c r="A4" s="14"/>
      <c r="B4" s="15"/>
      <c r="C4" s="4"/>
      <c r="D4" s="4"/>
    </row>
    <row r="5" spans="1:4" x14ac:dyDescent="0.2">
      <c r="A5" s="14" t="s">
        <v>12</v>
      </c>
      <c r="B5" s="16">
        <v>45077</v>
      </c>
      <c r="C5" s="4"/>
      <c r="D5" s="4"/>
    </row>
    <row r="6" spans="1:4" x14ac:dyDescent="0.2">
      <c r="A6" s="14"/>
      <c r="B6" s="15"/>
      <c r="C6" s="4"/>
      <c r="D6" s="4"/>
    </row>
    <row r="7" spans="1:4" x14ac:dyDescent="0.2">
      <c r="A7" s="14" t="s">
        <v>13</v>
      </c>
      <c r="B7" s="20" t="s">
        <v>23</v>
      </c>
      <c r="C7" s="4"/>
      <c r="D7" s="4"/>
    </row>
    <row r="8" spans="1:4" x14ac:dyDescent="0.2">
      <c r="A8" s="14"/>
      <c r="B8" s="15"/>
      <c r="C8" s="4"/>
      <c r="D8" s="4"/>
    </row>
    <row r="9" spans="1:4" x14ac:dyDescent="0.2">
      <c r="A9" s="14" t="s">
        <v>21</v>
      </c>
      <c r="B9" s="15" t="s">
        <v>0</v>
      </c>
      <c r="C9" s="4"/>
      <c r="D9" s="4"/>
    </row>
    <row r="10" spans="1:4" x14ac:dyDescent="0.2">
      <c r="A10" s="14"/>
      <c r="B10" s="15" t="s">
        <v>22</v>
      </c>
      <c r="C10" s="4"/>
      <c r="D10" s="4"/>
    </row>
    <row r="11" spans="1:4" x14ac:dyDescent="0.2">
      <c r="A11" s="14"/>
      <c r="B11" s="15" t="s">
        <v>18</v>
      </c>
      <c r="C11" s="4"/>
      <c r="D11" s="4"/>
    </row>
    <row r="12" spans="1:4" x14ac:dyDescent="0.2">
      <c r="A12" s="14"/>
      <c r="B12" s="15" t="s">
        <v>20</v>
      </c>
      <c r="C12" s="4"/>
      <c r="D12" s="4"/>
    </row>
    <row r="13" spans="1:4" ht="25.5" x14ac:dyDescent="0.2">
      <c r="A13" s="14"/>
      <c r="B13" s="15" t="s">
        <v>19</v>
      </c>
      <c r="C13" s="4"/>
      <c r="D13" s="4"/>
    </row>
    <row r="14" spans="1:4" x14ac:dyDescent="0.2">
      <c r="A14" s="14"/>
      <c r="B14" s="15"/>
      <c r="C14" s="4"/>
      <c r="D14" s="4"/>
    </row>
    <row r="15" spans="1:4" x14ac:dyDescent="0.2">
      <c r="A15" s="14" t="s">
        <v>14</v>
      </c>
      <c r="B15" s="15" t="s">
        <v>15</v>
      </c>
      <c r="C15" s="4"/>
      <c r="D15" s="4"/>
    </row>
    <row r="16" spans="1:4" x14ac:dyDescent="0.2">
      <c r="A16" s="14"/>
      <c r="B16" s="15"/>
      <c r="C16" s="4"/>
      <c r="D16" s="4"/>
    </row>
    <row r="17" spans="2:2" s="4" customFormat="1" x14ac:dyDescent="0.2">
      <c r="B17" s="17"/>
    </row>
    <row r="18" spans="2:2" s="4" customFormat="1" x14ac:dyDescent="0.2">
      <c r="B18" s="15"/>
    </row>
    <row r="19" spans="2:2" s="4" customFormat="1" x14ac:dyDescent="0.2"/>
    <row r="20" spans="2:2" s="4" customFormat="1" x14ac:dyDescent="0.2"/>
    <row r="21" spans="2:2" s="4" customFormat="1" x14ac:dyDescent="0.2"/>
    <row r="22" spans="2:2" s="4" customFormat="1" x14ac:dyDescent="0.2"/>
    <row r="23" spans="2:2" s="4" customFormat="1" x14ac:dyDescent="0.2"/>
    <row r="24" spans="2:2" s="4" customFormat="1" x14ac:dyDescent="0.2"/>
    <row r="25" spans="2:2" s="4" customFormat="1" x14ac:dyDescent="0.2"/>
    <row r="26" spans="2:2" s="4" customFormat="1" x14ac:dyDescent="0.2"/>
    <row r="27" spans="2:2" s="4" customFormat="1" x14ac:dyDescent="0.2"/>
    <row r="28" spans="2:2" s="4" customFormat="1" x14ac:dyDescent="0.2"/>
    <row r="29" spans="2:2" s="4" customFormat="1" x14ac:dyDescent="0.2"/>
    <row r="30" spans="2:2" s="4" customFormat="1" x14ac:dyDescent="0.2"/>
    <row r="31" spans="2:2" s="4" customFormat="1" x14ac:dyDescent="0.2"/>
    <row r="32" spans="2:2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pans="2:2" s="4" customFormat="1" x14ac:dyDescent="0.2"/>
    <row r="50" spans="2:2" s="4" customFormat="1" x14ac:dyDescent="0.2">
      <c r="B50" s="21"/>
    </row>
  </sheetData>
  <sheetProtection algorithmName="SHA-512" hashValue="v8kMgH5sQshsAlwK3sbGWoiJF9rxiYHBJg4AKjVxHtMO+JnAmoKoO0EIcLr72T4P5eZ5apPYYuNvuaXUODICuw==" saltValue="XVn1y1FNU3WpHS7D6sfvKg==" spinCount="100000" sheet="1" objects="1" scenarios="1"/>
  <hyperlinks>
    <hyperlink ref="B7" r:id="rId1" xr:uid="{7D57E0D4-AA82-4940-8FDA-503662756B93}"/>
  </hyperlinks>
  <pageMargins left="0.7" right="0.7" top="0.78" bottom="0.75" header="0.3" footer="0.3"/>
  <pageSetup scale="89" orientation="portrait" r:id="rId2"/>
  <headerFooter>
    <oddHeader>&amp;L&amp;8
IPHC-2023-TSD-027&amp;C&amp;"-,Bold"&amp;10Commercial landings Glacier Bay region&amp;"-,Regular"&amp;11
&amp;8PREPARED BY: IPHC SECRETARIAT (POSTED 7 JUNE 2023)&amp;R&amp;G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DC Pacific Halibut</vt:lpstr>
      <vt:lpstr>Metadata</vt:lpstr>
      <vt:lpstr>'DC Pacific Halibut'!Print_Titles</vt:lpstr>
      <vt:lpstr>Metadata!Print_Titles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Kong</dc:creator>
  <cp:lastModifiedBy>Thomas Kong</cp:lastModifiedBy>
  <cp:lastPrinted>2016-05-16T22:25:23Z</cp:lastPrinted>
  <dcterms:created xsi:type="dcterms:W3CDTF">2016-05-16T21:35:29Z</dcterms:created>
  <dcterms:modified xsi:type="dcterms:W3CDTF">2023-12-08T20:04:12Z</dcterms:modified>
</cp:coreProperties>
</file>